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1.10\共有\企画管理課\試験受付事務\Excel申込書（未入力分）\菱山\8.22受付\約款最新版添付済\差し替え用\"/>
    </mc:Choice>
  </mc:AlternateContent>
  <xr:revisionPtr revIDLastSave="0" documentId="13_ncr:1_{A3F874EA-D1D9-460D-8CF0-7732FCAAA1C4}" xr6:coauthVersionLast="47" xr6:coauthVersionMax="47" xr10:uidLastSave="{00000000-0000-0000-0000-000000000000}"/>
  <workbookProtection workbookAlgorithmName="SHA-512" workbookHashValue="KZ/ShXFqIRExzUgxw7DwT/+yNtQy7tD+UK76m7Bxgz77wEzA/R1UnqPBiHXSWqtdVjjARpSgnlHZ3Fpv+JK8Vw==" workbookSaltValue="ZkXAHYMmYehfBuTF7TzVhA==" workbookSpinCount="100000" lockStructure="1"/>
  <bookViews>
    <workbookView xWindow="-108" yWindow="-108" windowWidth="23256" windowHeight="12456" xr2:uid="{00000000-000D-0000-FFFF-FFFF00000000}"/>
  </bookViews>
  <sheets>
    <sheet name="変更中止届" sheetId="4" r:id="rId1"/>
    <sheet name="入力例" sheetId="9" r:id="rId2"/>
    <sheet name="約款" sheetId="10" r:id="rId3"/>
    <sheet name="データ取込" sheetId="6" state="hidden" r:id="rId4"/>
    <sheet name="入力について" sheetId="8" state="hidden" r:id="rId5"/>
  </sheets>
  <definedNames>
    <definedName name="_xlnm.Print_Area" localSheetId="1">入力例!$B$2:$AN$60</definedName>
    <definedName name="_xlnm.Print_Area" localSheetId="0">変更中止届!$B$2:$AN$63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6" l="1"/>
  <c r="J26" i="6"/>
  <c r="I26" i="6"/>
  <c r="H26" i="6"/>
  <c r="G26" i="6"/>
  <c r="F26" i="6"/>
  <c r="E26" i="6"/>
  <c r="D26" i="6"/>
  <c r="C26" i="6"/>
  <c r="B26" i="6"/>
  <c r="B29" i="6"/>
  <c r="E29" i="6"/>
  <c r="C29" i="6"/>
  <c r="D18" i="6" l="1"/>
  <c r="D29" i="6"/>
  <c r="N23" i="6"/>
  <c r="L23" i="6" l="1"/>
  <c r="H23" i="6" l="1"/>
  <c r="G23" i="6"/>
  <c r="J23" i="6"/>
  <c r="I23" i="6"/>
  <c r="M23" i="6"/>
  <c r="K23" i="6"/>
  <c r="F23" i="6"/>
  <c r="E23" i="6"/>
  <c r="E44" i="6" s="1"/>
  <c r="D23" i="6"/>
  <c r="C23" i="6"/>
  <c r="C44" i="6" s="1"/>
  <c r="B23" i="6"/>
  <c r="C18" i="6" l="1"/>
  <c r="B18" i="6" s="1"/>
  <c r="M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3" authorId="0" shapeId="0" xr:uid="{FCC2AB95-7FA8-4DA3-9102-75D6EB4BC2C6}">
      <text>
        <r>
          <rPr>
            <b/>
            <sz val="9"/>
            <color indexed="81"/>
            <rFont val="MS P ゴシック"/>
            <family val="3"/>
            <charset val="128"/>
          </rPr>
          <t>必須項目をすべて入力すると消えます。</t>
        </r>
        <r>
          <rPr>
            <sz val="9"/>
            <color indexed="81"/>
            <rFont val="MS P ゴシック"/>
            <family val="3"/>
            <charset val="128"/>
          </rPr>
          <t xml:space="preserve">
</t>
        </r>
      </text>
    </comment>
    <comment ref="C14" authorId="1" shapeId="0" xr:uid="{00000000-0006-0000-0000-000001000000}">
      <text>
        <r>
          <rPr>
            <b/>
            <sz val="9"/>
            <color indexed="81"/>
            <rFont val="MS P ゴシック"/>
            <family val="3"/>
            <charset val="128"/>
          </rPr>
          <t>★必須項目</t>
        </r>
      </text>
    </comment>
    <comment ref="H14" authorId="1" shapeId="0" xr:uid="{00000000-0006-0000-0000-000002000000}">
      <text>
        <r>
          <rPr>
            <b/>
            <sz val="9"/>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520BECBD-26E2-461F-B5A8-A0A50D361DEB}">
      <text>
        <r>
          <rPr>
            <b/>
            <sz val="9"/>
            <color indexed="81"/>
            <rFont val="MS P ゴシック"/>
            <family val="3"/>
            <charset val="128"/>
          </rPr>
          <t>★必須項目</t>
        </r>
      </text>
    </comment>
    <comment ref="H11" authorId="0" shapeId="0" xr:uid="{6B9B8204-B7E4-4C56-A12B-48F93D784D15}">
      <text>
        <r>
          <rPr>
            <b/>
            <sz val="9"/>
            <color indexed="81"/>
            <rFont val="MS P ゴシック"/>
            <family val="3"/>
            <charset val="128"/>
          </rPr>
          <t>★任意項目</t>
        </r>
      </text>
    </comment>
  </commentList>
</comments>
</file>

<file path=xl/sharedStrings.xml><?xml version="1.0" encoding="utf-8"?>
<sst xmlns="http://schemas.openxmlformats.org/spreadsheetml/2006/main" count="285" uniqueCount="182">
  <si>
    <t>フリガナ</t>
    <phoneticPr fontId="4"/>
  </si>
  <si>
    <t>会社名</t>
    <rPh sb="0" eb="3">
      <t>カイシャメイ</t>
    </rPh>
    <phoneticPr fontId="4"/>
  </si>
  <si>
    <t>住　所</t>
    <rPh sb="0" eb="1">
      <t>ジュウ</t>
    </rPh>
    <rPh sb="2" eb="3">
      <t>ショ</t>
    </rPh>
    <phoneticPr fontId="4"/>
  </si>
  <si>
    <t>〒</t>
    <phoneticPr fontId="4"/>
  </si>
  <si>
    <t>部署名</t>
    <rPh sb="0" eb="2">
      <t>ブショ</t>
    </rPh>
    <rPh sb="2" eb="3">
      <t>メイ</t>
    </rPh>
    <phoneticPr fontId="4"/>
  </si>
  <si>
    <t>氏　名</t>
    <rPh sb="0" eb="1">
      <t>シ</t>
    </rPh>
    <rPh sb="2" eb="3">
      <t>メイ</t>
    </rPh>
    <phoneticPr fontId="4"/>
  </si>
  <si>
    <t>:</t>
  </si>
  <si>
    <t>-</t>
    <phoneticPr fontId="3"/>
  </si>
  <si>
    <t>ご　依　頼　者</t>
    <rPh sb="2" eb="3">
      <t>ヤスシ</t>
    </rPh>
    <rPh sb="4" eb="5">
      <t>ヨリ</t>
    </rPh>
    <rPh sb="6" eb="7">
      <t>シャ</t>
    </rPh>
    <phoneticPr fontId="4"/>
  </si>
  <si>
    <t>試験項目</t>
    <phoneticPr fontId="3"/>
  </si>
  <si>
    <t>備　考</t>
    <rPh sb="0" eb="1">
      <t>ビ</t>
    </rPh>
    <rPh sb="2" eb="3">
      <t>コウ</t>
    </rPh>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</si>
  <si>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4"/>
  </si>
  <si>
    <t>その他</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</si>
  <si>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</si>
  <si>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</si>
  <si>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</si>
  <si>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</si>
  <si>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</si>
  <si>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</si>
  <si>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</si>
  <si>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</si>
  <si>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</si>
  <si>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</si>
  <si>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</si>
  <si>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</si>
  <si>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</si>
  <si>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一般名称</t>
  </si>
  <si>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</si>
  <si>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</si>
  <si>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</si>
  <si>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</si>
  <si>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</si>
  <si>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</si>
  <si>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</si>
  <si>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</si>
  <si>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</si>
  <si>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</si>
  <si>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</si>
  <si>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</si>
  <si>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</si>
  <si>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</si>
  <si>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</si>
  <si>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</si>
  <si>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</si>
  <si>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</si>
  <si>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FAX</t>
    <phoneticPr fontId="3"/>
  </si>
  <si>
    <t>e-mail</t>
    <phoneticPr fontId="3"/>
  </si>
  <si>
    <t>試験体概要</t>
    <rPh sb="0" eb="2">
      <t>シケン</t>
    </rPh>
    <rPh sb="2" eb="3">
      <t>カラダ</t>
    </rPh>
    <rPh sb="3" eb="5">
      <t>ガイヨウ</t>
    </rPh>
    <phoneticPr fontId="3"/>
  </si>
  <si>
    <t>試験の目的</t>
    <rPh sb="0" eb="2">
      <t>シケン</t>
    </rPh>
    <rPh sb="3" eb="5">
      <t>モクテキ</t>
    </rPh>
    <phoneticPr fontId="3"/>
  </si>
  <si>
    <t>一般名称</t>
    <rPh sb="0" eb="2">
      <t>イッパン</t>
    </rPh>
    <rPh sb="2" eb="4">
      <t>メイショウ</t>
    </rPh>
    <phoneticPr fontId="3"/>
  </si>
  <si>
    <t>材質</t>
    <rPh sb="0" eb="2">
      <t>ザイシツ</t>
    </rPh>
    <phoneticPr fontId="3"/>
  </si>
  <si>
    <t>商品名</t>
    <rPh sb="0" eb="3">
      <t>ショウヒンメイ</t>
    </rPh>
    <phoneticPr fontId="3"/>
  </si>
  <si>
    <t>寸法</t>
    <rPh sb="0" eb="2">
      <t>スンポウ</t>
    </rPh>
    <phoneticPr fontId="3"/>
  </si>
  <si>
    <t>種類</t>
    <rPh sb="0" eb="2">
      <t>シュルイ</t>
    </rPh>
    <phoneticPr fontId="3"/>
  </si>
  <si>
    <t>数量</t>
    <rPh sb="0" eb="2">
      <t>スウリョウ</t>
    </rPh>
    <phoneticPr fontId="3"/>
  </si>
  <si>
    <t>試験体搬入予定日</t>
    <phoneticPr fontId="3"/>
  </si>
  <si>
    <t>日付入力以外の場合、エラー表示します</t>
    <rPh sb="0" eb="2">
      <t>ヒヅケ</t>
    </rPh>
    <rPh sb="2" eb="4">
      <t>ニュウリョク</t>
    </rPh>
    <rPh sb="4" eb="6">
      <t>イガイ</t>
    </rPh>
    <rPh sb="7" eb="9">
      <t>バアイ</t>
    </rPh>
    <rPh sb="13" eb="15">
      <t>ヒョウジ</t>
    </rPh>
    <phoneticPr fontId="3"/>
  </si>
  <si>
    <t>試験体返却</t>
  </si>
  <si>
    <t>試験内容</t>
    <rPh sb="0" eb="2">
      <t>シケン</t>
    </rPh>
    <rPh sb="2" eb="4">
      <t>ナイヨウ</t>
    </rPh>
    <phoneticPr fontId="3"/>
  </si>
  <si>
    <t>試験方法（条件等）</t>
    <rPh sb="0" eb="2">
      <t>シケン</t>
    </rPh>
    <rPh sb="2" eb="4">
      <t>ホウホウ</t>
    </rPh>
    <rPh sb="5" eb="7">
      <t>ジョウケン</t>
    </rPh>
    <rPh sb="7" eb="8">
      <t>トウ</t>
    </rPh>
    <phoneticPr fontId="3"/>
  </si>
  <si>
    <t>試験数量</t>
    <rPh sb="0" eb="2">
      <t>シケン</t>
    </rPh>
    <rPh sb="2" eb="4">
      <t>スウリョウ</t>
    </rPh>
    <phoneticPr fontId="3"/>
  </si>
  <si>
    <t>その他</t>
    <rPh sb="2" eb="3">
      <t>タ</t>
    </rPh>
    <phoneticPr fontId="3"/>
  </si>
  <si>
    <t>事前打合</t>
  </si>
  <si>
    <t>見積番号</t>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</si>
  <si>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</si>
  <si>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</si>
  <si>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「品質・性能確認」か「その他」を選択してください</t>
    <rPh sb="13" eb="14">
      <t>タ</t>
    </rPh>
    <rPh sb="16" eb="18">
      <t>センタク</t>
    </rPh>
    <phoneticPr fontId="3"/>
  </si>
  <si>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3"/>
  </si>
  <si>
    <t>例）5/1</t>
    <rPh sb="0" eb="1">
      <t>レイ</t>
    </rPh>
    <phoneticPr fontId="3"/>
  </si>
  <si>
    <t>「要」か「不要※」を選択してください</t>
    <rPh sb="10" eb="12">
      <t>センタク</t>
    </rPh>
    <phoneticPr fontId="3"/>
  </si>
  <si>
    <t>「要」か「不要」か「JNLA報告書」を選択してください</t>
    <rPh sb="19" eb="21">
      <t>センタク</t>
    </rPh>
    <phoneticPr fontId="3"/>
  </si>
  <si>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3"/>
  </si>
  <si>
    <t>「有」か「無」を選択してください</t>
    <rPh sb="8" eb="10">
      <t>センタク</t>
    </rPh>
    <phoneticPr fontId="3"/>
  </si>
  <si>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3"/>
  </si>
  <si>
    <t>前回受付番号</t>
    <phoneticPr fontId="3"/>
  </si>
  <si>
    <t>■コントロール値</t>
    <rPh sb="7" eb="8">
      <t>アタイ</t>
    </rPh>
    <phoneticPr fontId="3"/>
  </si>
  <si>
    <t>状態</t>
    <rPh sb="0" eb="2">
      <t>ジョウタイ</t>
    </rPh>
    <phoneticPr fontId="3"/>
  </si>
  <si>
    <t>■任意項目の取込対象</t>
    <rPh sb="1" eb="3">
      <t>ニンイ</t>
    </rPh>
    <rPh sb="3" eb="5">
      <t>コウモク</t>
    </rPh>
    <rPh sb="6" eb="8">
      <t>トリコミ</t>
    </rPh>
    <rPh sb="8" eb="10">
      <t>タイショウ</t>
    </rPh>
    <phoneticPr fontId="3"/>
  </si>
  <si>
    <t>部署名</t>
    <phoneticPr fontId="3"/>
  </si>
  <si>
    <t>FAX</t>
    <phoneticPr fontId="3"/>
  </si>
  <si>
    <t>ご依頼者</t>
  </si>
  <si>
    <t>ご依頼者</t>
    <phoneticPr fontId="3"/>
  </si>
  <si>
    <t>連絡担当者</t>
    <phoneticPr fontId="3"/>
  </si>
  <si>
    <t>商品名</t>
    <phoneticPr fontId="3"/>
  </si>
  <si>
    <t>材質</t>
    <phoneticPr fontId="3"/>
  </si>
  <si>
    <t>試験体概要</t>
    <phoneticPr fontId="3"/>
  </si>
  <si>
    <t>寸法</t>
    <phoneticPr fontId="3"/>
  </si>
  <si>
    <t>種類</t>
    <phoneticPr fontId="3"/>
  </si>
  <si>
    <t>数量</t>
    <phoneticPr fontId="3"/>
  </si>
  <si>
    <t>試験体搬入予定日</t>
  </si>
  <si>
    <t>試験内容</t>
    <phoneticPr fontId="3"/>
  </si>
  <si>
    <t>試験項目2</t>
    <phoneticPr fontId="3"/>
  </si>
  <si>
    <t>試験方法（条件等）2</t>
    <phoneticPr fontId="3"/>
  </si>
  <si>
    <t>試験数量2</t>
    <phoneticPr fontId="3"/>
  </si>
  <si>
    <t>■データ取込欄</t>
    <rPh sb="4" eb="6">
      <t>トリコミ</t>
    </rPh>
    <rPh sb="6" eb="7">
      <t>ラン</t>
    </rPh>
    <phoneticPr fontId="3"/>
  </si>
  <si>
    <t>データ種別</t>
    <rPh sb="3" eb="5">
      <t>シュベツ</t>
    </rPh>
    <phoneticPr fontId="3"/>
  </si>
  <si>
    <t>S01</t>
    <phoneticPr fontId="3"/>
  </si>
  <si>
    <t>報告書宛名</t>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</si>
  <si>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</si>
  <si>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</si>
  <si>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部署名を全角文字で入力してください</t>
    <rPh sb="0" eb="3">
      <t>ブショメイ</t>
    </rPh>
    <rPh sb="9" eb="11">
      <t>ニュウリョク</t>
    </rPh>
    <phoneticPr fontId="3"/>
  </si>
  <si>
    <t>メールアドレスを半角英数字で入力してください</t>
    <rPh sb="14" eb="16">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</si>
  <si>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</si>
  <si>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一般名称を全角文字で入力してください</t>
    <rPh sb="0" eb="2">
      <t>イッパン</t>
    </rPh>
    <rPh sb="2" eb="4">
      <t>メイショウ</t>
    </rPh>
    <rPh sb="10" eb="12">
      <t>ニュウリョク</t>
    </rPh>
    <phoneticPr fontId="3"/>
  </si>
  <si>
    <t>材質を全角文字で入力してください</t>
    <rPh sb="8" eb="10">
      <t>ニュウリョク</t>
    </rPh>
    <phoneticPr fontId="3"/>
  </si>
  <si>
    <t>商品名を全角文字で入力してください</t>
    <rPh sb="0" eb="2">
      <t>ショウヒン</t>
    </rPh>
    <rPh sb="2" eb="3">
      <t>メイ</t>
    </rPh>
    <rPh sb="9" eb="11">
      <t>ニュウリョク</t>
    </rPh>
    <phoneticPr fontId="3"/>
  </si>
  <si>
    <t>寸法を全角文字で入力してください</t>
    <rPh sb="8" eb="10">
      <t>ニュウリョク</t>
    </rPh>
    <phoneticPr fontId="3"/>
  </si>
  <si>
    <t>数字以外の場合、エラー表示します</t>
    <rPh sb="0" eb="2">
      <t>スウジ</t>
    </rPh>
    <rPh sb="2" eb="4">
      <t>イガイ</t>
    </rPh>
    <rPh sb="5" eb="7">
      <t>バアイ</t>
    </rPh>
    <rPh sb="11" eb="13">
      <t>ヒョウジ</t>
    </rPh>
    <phoneticPr fontId="3"/>
  </si>
  <si>
    <t>数量を数字で入力してください</t>
    <rPh sb="3" eb="5">
      <t>スウジ</t>
    </rPh>
    <rPh sb="6" eb="8">
      <t>ニュウリョク</t>
    </rPh>
    <phoneticPr fontId="3"/>
  </si>
  <si>
    <t>試験項目を全角文字で入力してください</t>
    <rPh sb="10" eb="12">
      <t>ニュウリョク</t>
    </rPh>
    <phoneticPr fontId="3"/>
  </si>
  <si>
    <t>試験方法（条件等）を全角文字で入力してください</t>
    <rPh sb="15" eb="17">
      <t>ニュウリョク</t>
    </rPh>
    <phoneticPr fontId="3"/>
  </si>
  <si>
    <t>試験数量を数字で入力してください</t>
    <rPh sb="5" eb="7">
      <t>スウジ</t>
    </rPh>
    <rPh sb="8" eb="10">
      <t>ニュウリョク</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</si>
  <si>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</si>
  <si>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</si>
  <si>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種類を数字で入力してください</t>
    <rPh sb="6" eb="8">
      <t>ニュウリョク</t>
    </rPh>
    <phoneticPr fontId="3"/>
  </si>
  <si>
    <t>試験体搬入予定日を半角英数字の日付形式で入力してください</t>
    <rPh sb="20" eb="22">
      <t>ニュウリョク</t>
    </rPh>
    <phoneticPr fontId="3"/>
  </si>
  <si>
    <t>備考を全角文字で入力してください</t>
    <rPh sb="8" eb="10">
      <t>ニュウリョク</t>
    </rPh>
    <phoneticPr fontId="3"/>
  </si>
  <si>
    <t>・部数を数字3桁以内で入力してください</t>
    <rPh sb="1" eb="3">
      <t>ブスウ</t>
    </rPh>
    <rPh sb="4" eb="6">
      <t>スウジ</t>
    </rPh>
    <rPh sb="7" eb="8">
      <t>ケタ</t>
    </rPh>
    <rPh sb="8" eb="10">
      <t>イナイ</t>
    </rPh>
    <rPh sb="11" eb="13">
      <t>ニュウリョク</t>
    </rPh>
    <phoneticPr fontId="3"/>
  </si>
  <si>
    <t>エラー表示します</t>
    <rPh sb="3" eb="5">
      <t>ヒョウジ</t>
    </rPh>
    <phoneticPr fontId="3"/>
  </si>
  <si>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3"/>
  </si>
  <si>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</si>
  <si>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報告書 要・不要</t>
    <phoneticPr fontId="3"/>
  </si>
  <si>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</si>
  <si>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FAX番号をハイフンを含む半角数字で入力してください</t>
    <rPh sb="3" eb="5">
      <t>バンゴウ</t>
    </rPh>
    <phoneticPr fontId="3"/>
  </si>
  <si>
    <t>例）12-345-6789</t>
    <rPh sb="0" eb="1">
      <t>レイ</t>
    </rPh>
    <phoneticPr fontId="3"/>
  </si>
  <si>
    <t>TEL</t>
    <phoneticPr fontId="4"/>
  </si>
  <si>
    <t>E-mail</t>
    <phoneticPr fontId="4"/>
  </si>
  <si>
    <t>FAX</t>
    <phoneticPr fontId="4"/>
  </si>
  <si>
    <t>発行番号</t>
    <rPh sb="0" eb="2">
      <t>ハッコウ</t>
    </rPh>
    <rPh sb="2" eb="4">
      <t>バンゴウ</t>
    </rPh>
    <phoneticPr fontId="3"/>
  </si>
  <si>
    <t>発行番号</t>
    <rPh sb="0" eb="4">
      <t>ハッコウバンゴウ</t>
    </rPh>
    <phoneticPr fontId="3"/>
  </si>
  <si>
    <t>変更・中止届</t>
    <rPh sb="0" eb="2">
      <t>ヘンコウ</t>
    </rPh>
    <rPh sb="3" eb="5">
      <t>チュウシ</t>
    </rPh>
    <rPh sb="5" eb="6">
      <t>トドケ</t>
    </rPh>
    <phoneticPr fontId="3"/>
  </si>
  <si>
    <t>　連　絡
　担当者</t>
    <rPh sb="1" eb="2">
      <t>レン</t>
    </rPh>
    <rPh sb="3" eb="4">
      <t>ラク</t>
    </rPh>
    <rPh sb="6" eb="9">
      <t>タントウシャ</t>
    </rPh>
    <phoneticPr fontId="4"/>
  </si>
  <si>
    <t>下記のとおり変更・中止いたします。</t>
    <rPh sb="0" eb="2">
      <t>カキ</t>
    </rPh>
    <rPh sb="6" eb="8">
      <t>ヘンコウ</t>
    </rPh>
    <rPh sb="9" eb="11">
      <t>チュウシ</t>
    </rPh>
    <phoneticPr fontId="3"/>
  </si>
  <si>
    <t>受付番号</t>
    <phoneticPr fontId="3"/>
  </si>
  <si>
    <t>:</t>
    <phoneticPr fontId="3"/>
  </si>
  <si>
    <t>変更・中止</t>
    <rPh sb="0" eb="2">
      <t>ヘンコウ</t>
    </rPh>
    <rPh sb="3" eb="5">
      <t>チュウシ</t>
    </rPh>
    <phoneticPr fontId="4"/>
  </si>
  <si>
    <t>変更前</t>
    <rPh sb="0" eb="3">
      <t>ヘンコウマエ</t>
    </rPh>
    <phoneticPr fontId="3"/>
  </si>
  <si>
    <t>変更後</t>
    <rPh sb="0" eb="3">
      <t>ヘンコウゴ</t>
    </rPh>
    <phoneticPr fontId="3"/>
  </si>
  <si>
    <t>変更理由</t>
  </si>
  <si>
    <t>中止理由</t>
    <rPh sb="0" eb="2">
      <t>チュウシ</t>
    </rPh>
    <rPh sb="2" eb="4">
      <t>リユウ</t>
    </rPh>
    <phoneticPr fontId="4"/>
  </si>
  <si>
    <t>必要事項をご入力後メールでお申し込み下さい。gkanri@jtccm.or.jp</t>
  </si>
  <si>
    <t>ご案内</t>
    <phoneticPr fontId="3"/>
  </si>
  <si>
    <t>依頼者：社名変更</t>
    <phoneticPr fontId="3"/>
  </si>
  <si>
    <t>依頼者：住所変更</t>
    <phoneticPr fontId="3"/>
  </si>
  <si>
    <t>連絡担当者：社名変更</t>
    <phoneticPr fontId="3"/>
  </si>
  <si>
    <t>連絡担当者：住所変更</t>
    <phoneticPr fontId="3"/>
  </si>
  <si>
    <t>商品名変更　</t>
    <phoneticPr fontId="3"/>
  </si>
  <si>
    <t>試験内容変更(試験項目の変更､追加､中止等)</t>
    <phoneticPr fontId="3"/>
  </si>
  <si>
    <t>試験体数変更　</t>
    <phoneticPr fontId="3"/>
  </si>
  <si>
    <t>報告書部数変更　</t>
    <phoneticPr fontId="3"/>
  </si>
  <si>
    <t>変更内容
(複数選択可)</t>
    <rPh sb="0" eb="2">
      <t>ヘンコウ</t>
    </rPh>
    <rPh sb="2" eb="4">
      <t>ナイヨウ</t>
    </rPh>
    <rPh sb="6" eb="8">
      <t>フクスウ</t>
    </rPh>
    <rPh sb="8" eb="10">
      <t>センタク</t>
    </rPh>
    <rPh sb="10" eb="11">
      <t>カ</t>
    </rPh>
    <phoneticPr fontId="4"/>
  </si>
  <si>
    <t>変更・中止</t>
    <rPh sb="0" eb="2">
      <t>ヘンコウ</t>
    </rPh>
    <rPh sb="3" eb="5">
      <t>チュウシ</t>
    </rPh>
    <phoneticPr fontId="3"/>
  </si>
  <si>
    <t>変更内容</t>
    <rPh sb="0" eb="4">
      <t>ヘンコウナイヨウ</t>
    </rPh>
    <phoneticPr fontId="3"/>
  </si>
  <si>
    <t>依頼者：住所変更</t>
  </si>
  <si>
    <t>連絡担当者名変更</t>
    <phoneticPr fontId="3"/>
  </si>
  <si>
    <t>変更後</t>
    <rPh sb="0" eb="2">
      <t>ヘンコウ</t>
    </rPh>
    <rPh sb="2" eb="3">
      <t>アト</t>
    </rPh>
    <phoneticPr fontId="3"/>
  </si>
  <si>
    <t>変更理由</t>
    <rPh sb="0" eb="4">
      <t>ヘンコウリユウ</t>
    </rPh>
    <phoneticPr fontId="3"/>
  </si>
  <si>
    <t>中止理由</t>
    <rPh sb="0" eb="2">
      <t>チュウシ</t>
    </rPh>
    <rPh sb="2" eb="4">
      <t>リユウ</t>
    </rPh>
    <phoneticPr fontId="3"/>
  </si>
  <si>
    <t>試験体数変更　</t>
  </si>
  <si>
    <t>その他</t>
  </si>
  <si>
    <t>試験内容変更</t>
    <phoneticPr fontId="3"/>
  </si>
  <si>
    <t>状態(試験内容)</t>
    <rPh sb="0" eb="2">
      <t>ジョウタイ</t>
    </rPh>
    <phoneticPr fontId="3"/>
  </si>
  <si>
    <t>上記以外で変更等がある場合は、ご入力願います。</t>
    <rPh sb="0" eb="4">
      <t>ジョウキイガイ</t>
    </rPh>
    <rPh sb="5" eb="8">
      <t>ヘンコウトウ</t>
    </rPh>
    <rPh sb="11" eb="13">
      <t>バアイ</t>
    </rPh>
    <phoneticPr fontId="3"/>
  </si>
  <si>
    <r>
      <t>変更</t>
    </r>
    <r>
      <rPr>
        <sz val="12"/>
        <rFont val="ＭＳ ゴシック"/>
        <family val="3"/>
        <charset val="128"/>
      </rPr>
      <t>（依頼内容の変更）</t>
    </r>
    <rPh sb="3" eb="5">
      <t>イライ</t>
    </rPh>
    <rPh sb="5" eb="7">
      <t>ナイヨウ</t>
    </rPh>
    <rPh sb="8" eb="10">
      <t>ヘンコウ</t>
    </rPh>
    <phoneticPr fontId="3"/>
  </si>
  <si>
    <r>
      <rPr>
        <sz val="14"/>
        <rFont val="ＭＳ ゴシック"/>
        <family val="3"/>
        <charset val="128"/>
      </rPr>
      <t>中止</t>
    </r>
    <r>
      <rPr>
        <sz val="10"/>
        <rFont val="ＭＳ ゴシック"/>
        <family val="3"/>
        <charset val="128"/>
      </rPr>
      <t>（試験・校正依頼の取り消し）</t>
    </r>
    <phoneticPr fontId="3"/>
  </si>
  <si>
    <t>※</t>
    <phoneticPr fontId="3"/>
  </si>
  <si>
    <t xml:space="preserve"> 会社名・住所が、上記と異なる場合はご記入願います。</t>
    <rPh sb="9" eb="11">
      <t>ウエキ</t>
    </rPh>
    <rPh sb="12" eb="13">
      <t>コト</t>
    </rPh>
    <rPh sb="15" eb="17">
      <t>バアイ</t>
    </rPh>
    <rPh sb="19" eb="21">
      <t>キニュウ</t>
    </rPh>
    <rPh sb="21" eb="22">
      <t>ネガ</t>
    </rPh>
    <phoneticPr fontId="3"/>
  </si>
  <si>
    <t>20A8888</t>
    <phoneticPr fontId="3"/>
  </si>
  <si>
    <t>ｹﾝｻﾞｲｼｹﾝ</t>
    <phoneticPr fontId="3"/>
  </si>
  <si>
    <t>株式会社 建材試験</t>
    <phoneticPr fontId="3"/>
  </si>
  <si>
    <t>埼玉県草加市稲荷〇-〇-〇</t>
    <phoneticPr fontId="3"/>
  </si>
  <si>
    <t>999</t>
    <phoneticPr fontId="3"/>
  </si>
  <si>
    <t>9999</t>
    <phoneticPr fontId="3"/>
  </si>
  <si>
    <t>品質管理課</t>
    <rPh sb="0" eb="2">
      <t>ヒンシツ</t>
    </rPh>
    <rPh sb="2" eb="4">
      <t>カンリ</t>
    </rPh>
    <rPh sb="4" eb="5">
      <t>カ</t>
    </rPh>
    <phoneticPr fontId="3"/>
  </si>
  <si>
    <t>建材次郎</t>
    <rPh sb="0" eb="2">
      <t>ケンザイ</t>
    </rPh>
    <rPh sb="2" eb="4">
      <t>ジロウ</t>
    </rPh>
    <phoneticPr fontId="3"/>
  </si>
  <si>
    <t>123-456-7890</t>
    <phoneticPr fontId="3"/>
  </si>
  <si>
    <t>株式会社 建材センター</t>
    <rPh sb="5" eb="7">
      <t>ケンザイ</t>
    </rPh>
    <phoneticPr fontId="3"/>
  </si>
  <si>
    <t>kenzai@jtccm.or.jp</t>
    <phoneticPr fontId="3"/>
  </si>
  <si>
    <t>（一財）建材試験センター　中央試験所　殿</t>
  </si>
  <si>
    <t>変更・中止届</t>
  </si>
  <si>
    <t>（一財）建材試験センター「品質性能試験業務約」に同意のうえ</t>
    <rPh sb="24" eb="26">
      <t>ドウイ</t>
    </rPh>
    <phoneticPr fontId="3"/>
  </si>
  <si>
    <t>変更・中止届を提出します。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</si>
</sst>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quot;年&quot;m&quot;月&quot;d&quot;日&quot;;@"/>
    <numFmt numFmtId="178" formatCode="[$-F800]dddd\,\ mmmm\ dd\,\ yyyy"/>
  </numFmts>
  <fonts count="52">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rgb="FF000000"/>
      <name val="Meiryo UI"/>
      <family val="3"/>
      <charset val="128"/>
    </font>
    <font>
      <sz val="10"/>
      <name val="ＭＳ ゴシック"/>
      <family val="3"/>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sz val="10"/>
      <name val="HG丸ｺﾞｼｯｸM-PRO"/>
      <family val="3"/>
      <charset val="128"/>
    </font>
    <font>
      <sz val="11"/>
      <name val="HG丸ｺﾞｼｯｸM-PRO"/>
      <family val="3"/>
      <charset val="128"/>
    </font>
    <font>
      <sz val="9.5"/>
      <name val="HG丸ｺﾞｼｯｸM-PRO"/>
      <family val="3"/>
      <charset val="128"/>
    </font>
    <font>
      <sz val="26"/>
      <name val="ＭＳ ゴシック"/>
      <family val="3"/>
      <charset val="128"/>
    </font>
    <font>
      <sz val="28"/>
      <name val="ＭＳ ゴシック"/>
      <family val="3"/>
      <charset val="128"/>
    </font>
    <font>
      <sz val="24"/>
      <name val="ＭＳ ゴシック"/>
      <family val="3"/>
      <charset val="128"/>
    </font>
    <font>
      <sz val="9.5"/>
      <name val="ＭＳ ゴシック"/>
      <family val="3"/>
      <charset val="128"/>
    </font>
    <font>
      <sz val="8"/>
      <name val="ＭＳ ゴシック"/>
      <family val="3"/>
      <charset val="128"/>
    </font>
    <font>
      <b/>
      <u/>
      <sz val="9"/>
      <name val="ＭＳ ゴシック"/>
      <family val="3"/>
      <charset val="128"/>
    </font>
    <font>
      <b/>
      <sz val="11"/>
      <color rgb="FFFF0000"/>
      <name val="ＭＳ ゴシック"/>
      <family val="3"/>
      <charset val="128"/>
    </font>
    <font>
      <sz val="11"/>
      <name val="ＭＳ ゴシック"/>
      <family val="3"/>
      <charset val="128"/>
    </font>
    <font>
      <b/>
      <sz val="10"/>
      <name val="ＭＳ ゴシック"/>
      <family val="3"/>
      <charset val="128"/>
    </font>
    <font>
      <sz val="7"/>
      <name val="ＭＳ ゴシック"/>
      <family val="3"/>
      <charset val="128"/>
    </font>
    <font>
      <sz val="10"/>
      <color theme="1"/>
      <name val="ＭＳ ゴシック"/>
      <family val="3"/>
      <charset val="128"/>
    </font>
    <font>
      <sz val="16"/>
      <name val="ＭＳ ゴシック"/>
      <family val="3"/>
      <charset val="128"/>
    </font>
    <font>
      <sz val="14"/>
      <name val="ＭＳ ゴシック"/>
      <family val="3"/>
      <charset val="128"/>
    </font>
    <font>
      <sz val="9"/>
      <color theme="1"/>
      <name val="ＭＳ ゴシック"/>
      <family val="3"/>
      <charset val="128"/>
    </font>
    <font>
      <sz val="9"/>
      <name val="ＭＳ ゴシック"/>
      <family val="3"/>
      <charset val="128"/>
    </font>
    <font>
      <sz val="8"/>
      <color theme="1"/>
      <name val="ＭＳ ゴシック"/>
      <family val="3"/>
      <charset val="128"/>
    </font>
    <font>
      <sz val="6"/>
      <name val="ＭＳ ゴシック"/>
      <family val="3"/>
      <charset val="128"/>
    </font>
    <font>
      <b/>
      <sz val="12"/>
      <name val="ＭＳ ゴシック"/>
      <family val="3"/>
      <charset val="128"/>
    </font>
    <font>
      <b/>
      <sz val="7"/>
      <name val="ＭＳ ゴシック"/>
      <family val="3"/>
      <charset val="128"/>
    </font>
    <font>
      <sz val="9"/>
      <color indexed="81"/>
      <name val="MS P ゴシック"/>
      <family val="3"/>
      <charset val="128"/>
    </font>
    <font>
      <sz val="12"/>
      <color rgb="FFFF0000"/>
      <name val="ＭＳ ゴシック"/>
      <family val="3"/>
      <charset val="128"/>
    </font>
    <font>
      <sz val="10"/>
      <color rgb="FFFF0000"/>
      <name val="ＭＳ 明朝"/>
      <family val="1"/>
      <charset val="128"/>
    </font>
    <font>
      <sz val="10"/>
      <color rgb="FFFF0000"/>
      <name val="ＭＳ ゴシック"/>
      <family val="3"/>
      <charset val="128"/>
    </font>
    <font>
      <u/>
      <sz val="8"/>
      <color theme="10"/>
      <name val="游ゴシック"/>
      <family val="2"/>
      <charset val="128"/>
      <scheme val="minor"/>
    </font>
    <font>
      <sz val="12"/>
      <color rgb="FFFF0000"/>
      <name val="游ゴシック"/>
      <family val="2"/>
      <charset val="128"/>
      <scheme val="minor"/>
    </font>
    <font>
      <sz val="6"/>
      <name val="ＭＳ 明朝"/>
      <family val="1"/>
      <charset val="128"/>
    </font>
    <font>
      <b/>
      <u/>
      <sz val="8"/>
      <name val="ＭＳ ゴシック"/>
      <family val="3"/>
      <charset val="128"/>
    </font>
    <font>
      <b/>
      <u/>
      <sz val="24"/>
      <name val="ＭＳ ゴシック"/>
      <family val="3"/>
      <charset val="128"/>
    </font>
    <font>
      <b/>
      <u/>
      <sz val="9.5"/>
      <name val="ＭＳ ゴシック"/>
      <family val="3"/>
      <charset val="128"/>
    </font>
    <font>
      <sz val="20"/>
      <name val="ＭＳ ゴシック"/>
      <family val="3"/>
      <charset val="128"/>
    </font>
    <font>
      <sz val="8"/>
      <name val="ＭＳ 明朝"/>
      <family val="1"/>
      <charset val="128"/>
    </font>
  </fonts>
  <fills count="9">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medium">
        <color auto="1"/>
      </left>
      <right/>
      <top/>
      <bottom style="hair">
        <color auto="1"/>
      </bottom>
      <diagonal/>
    </border>
    <border>
      <left style="medium">
        <color auto="1"/>
      </left>
      <right/>
      <top style="hair">
        <color auto="1"/>
      </top>
      <bottom/>
      <diagonal/>
    </border>
    <border>
      <left style="hair">
        <color indexed="64"/>
      </left>
      <right/>
      <top/>
      <bottom style="hair">
        <color indexed="64"/>
      </bottom>
      <diagonal/>
    </border>
    <border>
      <left/>
      <right style="hair">
        <color indexed="64"/>
      </right>
      <top/>
      <bottom style="hair">
        <color indexed="64"/>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right/>
      <top style="hair">
        <color indexed="64"/>
      </top>
      <bottom style="thin">
        <color indexed="64"/>
      </bottom>
      <diagonal/>
    </border>
  </borders>
  <cellStyleXfs count="6">
    <xf numFmtId="0" fontId="0" fillId="0" borderId="0">
      <alignment vertical="center"/>
    </xf>
    <xf numFmtId="0" fontId="2" fillId="0" borderId="0">
      <alignment vertical="center"/>
    </xf>
    <xf numFmtId="0" fontId="5" fillId="0" borderId="0">
      <alignment vertical="center"/>
    </xf>
    <xf numFmtId="0" fontId="1" fillId="0" borderId="0">
      <alignment vertical="center"/>
    </xf>
    <xf numFmtId="0" fontId="1" fillId="0" borderId="0">
      <alignment vertical="center"/>
    </xf>
    <xf numFmtId="0" fontId="44" fillId="0" borderId="0" applyNumberFormat="0" applyFill="0" applyBorder="0" applyAlignment="0" applyProtection="0">
      <alignment vertical="center"/>
    </xf>
  </cellStyleXfs>
  <cellXfs count="349">
    <xf numFmtId="0" fontId="0" fillId="0" borderId="0" xfId="0">
      <alignment vertical="center"/>
    </xf>
    <xf numFmtId="0" fontId="2" fillId="0" borderId="0" xfId="1" applyProtection="1">
      <alignment vertical="center"/>
      <protection hidden="1"/>
    </xf>
    <xf numFmtId="0" fontId="2" fillId="2" borderId="0" xfId="1" applyFill="1" applyProtection="1">
      <alignment vertical="center"/>
      <protection hidden="1"/>
    </xf>
    <xf numFmtId="0" fontId="6" fillId="0" borderId="0" xfId="1" applyFont="1" applyProtection="1">
      <alignment vertical="center"/>
      <protection hidden="1"/>
    </xf>
    <xf numFmtId="177" fontId="8" fillId="0" borderId="0" xfId="1" applyNumberFormat="1" applyFont="1" applyAlignment="1" applyProtection="1">
      <alignment horizontal="center" vertical="center"/>
      <protection hidden="1"/>
    </xf>
    <xf numFmtId="0" fontId="9" fillId="0" borderId="0" xfId="0" applyFont="1">
      <alignment vertical="center"/>
    </xf>
    <xf numFmtId="0" fontId="11" fillId="0" borderId="45" xfId="3" applyFont="1" applyBorder="1">
      <alignment vertical="center"/>
    </xf>
    <xf numFmtId="0" fontId="9" fillId="0" borderId="0" xfId="0" applyFont="1" applyAlignment="1">
      <alignment horizontal="center" vertical="center"/>
    </xf>
    <xf numFmtId="0" fontId="9" fillId="0" borderId="45" xfId="0" applyFont="1" applyBorder="1">
      <alignment vertical="center"/>
    </xf>
    <xf numFmtId="0" fontId="9" fillId="0" borderId="45" xfId="0" applyFont="1" applyBorder="1" applyAlignment="1">
      <alignment horizontal="center" vertical="center"/>
    </xf>
    <xf numFmtId="0" fontId="10" fillId="0" borderId="0" xfId="3" applyFont="1">
      <alignment vertical="center"/>
    </xf>
    <xf numFmtId="0" fontId="11" fillId="0" borderId="0" xfId="3" applyFont="1">
      <alignment vertical="center"/>
    </xf>
    <xf numFmtId="0" fontId="12" fillId="0" borderId="0" xfId="3" applyFont="1">
      <alignment vertical="center"/>
    </xf>
    <xf numFmtId="0" fontId="13" fillId="4" borderId="45" xfId="3" applyFont="1" applyFill="1" applyBorder="1" applyAlignment="1">
      <alignment horizontal="center" vertical="center"/>
    </xf>
    <xf numFmtId="0" fontId="11" fillId="6" borderId="43" xfId="3" applyFont="1" applyFill="1" applyBorder="1">
      <alignment vertical="center"/>
    </xf>
    <xf numFmtId="0" fontId="11" fillId="6" borderId="22" xfId="3" applyFont="1" applyFill="1" applyBorder="1">
      <alignment vertical="center"/>
    </xf>
    <xf numFmtId="0" fontId="11" fillId="6" borderId="44" xfId="3" applyFont="1" applyFill="1" applyBorder="1">
      <alignment vertical="center"/>
    </xf>
    <xf numFmtId="0" fontId="11" fillId="0" borderId="20" xfId="3" applyFont="1" applyBorder="1">
      <alignment vertical="center"/>
    </xf>
    <xf numFmtId="0" fontId="11" fillId="0" borderId="21" xfId="3" applyFont="1" applyBorder="1">
      <alignment vertical="center"/>
    </xf>
    <xf numFmtId="0" fontId="11" fillId="0" borderId="22" xfId="3" applyFont="1" applyBorder="1">
      <alignment vertical="center"/>
    </xf>
    <xf numFmtId="0" fontId="11" fillId="0" borderId="20" xfId="3" applyFont="1" applyBorder="1" applyAlignment="1">
      <alignment horizontal="left" vertical="center" indent="1"/>
    </xf>
    <xf numFmtId="0" fontId="11" fillId="0" borderId="46" xfId="3" applyFont="1" applyBorder="1" applyAlignment="1">
      <alignment horizontal="left" vertical="center"/>
    </xf>
    <xf numFmtId="0" fontId="11" fillId="0" borderId="46" xfId="3" applyFont="1" applyBorder="1">
      <alignment vertical="center"/>
    </xf>
    <xf numFmtId="0" fontId="11" fillId="0" borderId="44" xfId="3" applyFont="1" applyBorder="1">
      <alignment vertical="center"/>
    </xf>
    <xf numFmtId="0" fontId="11" fillId="0" borderId="47" xfId="3" applyFont="1" applyBorder="1" applyAlignment="1">
      <alignment horizontal="left" vertical="center" indent="2"/>
    </xf>
    <xf numFmtId="0" fontId="11" fillId="0" borderId="24" xfId="3" applyFont="1" applyBorder="1" applyAlignment="1">
      <alignment horizontal="left" vertical="center"/>
    </xf>
    <xf numFmtId="0" fontId="11" fillId="0" borderId="48" xfId="3" applyFont="1" applyBorder="1">
      <alignment vertical="center"/>
    </xf>
    <xf numFmtId="0" fontId="11" fillId="0" borderId="45" xfId="3" applyFont="1" applyBorder="1" applyAlignment="1">
      <alignment horizontal="left" vertical="center"/>
    </xf>
    <xf numFmtId="0" fontId="11" fillId="0" borderId="49" xfId="3" applyFont="1" applyBorder="1" applyAlignment="1">
      <alignment horizontal="left" vertical="center"/>
    </xf>
    <xf numFmtId="0" fontId="11" fillId="0" borderId="49" xfId="3" applyFont="1" applyBorder="1">
      <alignment vertical="center"/>
    </xf>
    <xf numFmtId="0" fontId="11" fillId="0" borderId="47" xfId="3" applyFont="1" applyBorder="1" applyAlignment="1">
      <alignment horizontal="left" vertical="center" indent="1"/>
    </xf>
    <xf numFmtId="0" fontId="11" fillId="0" borderId="47" xfId="3" applyFont="1" applyBorder="1">
      <alignment vertical="center"/>
    </xf>
    <xf numFmtId="0" fontId="11" fillId="0" borderId="48" xfId="3" applyFont="1" applyBorder="1" applyAlignment="1">
      <alignment horizontal="left" vertical="center" indent="2"/>
    </xf>
    <xf numFmtId="0" fontId="11" fillId="0" borderId="43" xfId="3" applyFont="1" applyBorder="1" applyAlignment="1">
      <alignment horizontal="left" vertical="center"/>
    </xf>
    <xf numFmtId="0" fontId="11" fillId="0" borderId="20" xfId="3" applyFont="1" applyBorder="1" applyAlignment="1">
      <alignment horizontal="left" vertical="center"/>
    </xf>
    <xf numFmtId="0" fontId="11" fillId="0" borderId="23" xfId="3" applyFont="1" applyBorder="1" applyAlignment="1">
      <alignment horizontal="left" vertical="center" indent="2"/>
    </xf>
    <xf numFmtId="0" fontId="11" fillId="0" borderId="25" xfId="3" applyFont="1" applyBorder="1" applyAlignment="1">
      <alignment horizontal="left" vertical="center" indent="2"/>
    </xf>
    <xf numFmtId="0" fontId="11" fillId="0" borderId="48" xfId="3" applyFont="1" applyBorder="1" applyAlignment="1">
      <alignment horizontal="left" vertical="center"/>
    </xf>
    <xf numFmtId="0" fontId="11" fillId="0" borderId="48" xfId="3" applyFont="1" applyBorder="1" applyAlignment="1">
      <alignment horizontal="left" vertical="center" indent="1"/>
    </xf>
    <xf numFmtId="0" fontId="11" fillId="0" borderId="23" xfId="3" applyFont="1" applyBorder="1" applyAlignment="1">
      <alignment horizontal="left" vertical="center" indent="1"/>
    </xf>
    <xf numFmtId="0" fontId="11" fillId="0" borderId="23" xfId="3" applyFont="1" applyBorder="1">
      <alignment vertical="center"/>
    </xf>
    <xf numFmtId="0" fontId="11" fillId="0" borderId="43" xfId="3" applyFont="1" applyBorder="1">
      <alignment vertical="center"/>
    </xf>
    <xf numFmtId="0" fontId="11" fillId="0" borderId="25" xfId="3" applyFont="1" applyBorder="1">
      <alignment vertical="center"/>
    </xf>
    <xf numFmtId="0" fontId="11" fillId="0" borderId="49" xfId="3" applyFont="1" applyBorder="1" applyAlignment="1">
      <alignment vertical="center" wrapText="1"/>
    </xf>
    <xf numFmtId="178" fontId="15" fillId="0" borderId="0" xfId="1" applyNumberFormat="1" applyFont="1" applyAlignment="1" applyProtection="1">
      <alignment horizontal="center" vertical="center" shrinkToFit="1"/>
      <protection locked="0"/>
    </xf>
    <xf numFmtId="0" fontId="2" fillId="7" borderId="0" xfId="1" applyFill="1" applyProtection="1">
      <alignment vertical="center"/>
      <protection hidden="1"/>
    </xf>
    <xf numFmtId="178" fontId="15" fillId="0" borderId="0" xfId="1" applyNumberFormat="1" applyFont="1" applyAlignment="1" applyProtection="1">
      <alignment vertical="center" shrinkToFit="1"/>
      <protection locked="0"/>
    </xf>
    <xf numFmtId="178" fontId="15" fillId="0" borderId="0" xfId="1" applyNumberFormat="1" applyFont="1" applyProtection="1">
      <alignment vertical="center"/>
      <protection hidden="1"/>
    </xf>
    <xf numFmtId="0" fontId="18" fillId="0" borderId="0" xfId="1" applyFont="1" applyProtection="1">
      <alignment vertical="center"/>
      <protection hidden="1"/>
    </xf>
    <xf numFmtId="0" fontId="18" fillId="2" borderId="0" xfId="1" applyFont="1" applyFill="1" applyProtection="1">
      <alignment vertical="center"/>
      <protection hidden="1"/>
    </xf>
    <xf numFmtId="0" fontId="20" fillId="0" borderId="0" xfId="1" applyFont="1" applyProtection="1">
      <alignment vertical="center"/>
      <protection hidden="1"/>
    </xf>
    <xf numFmtId="0" fontId="20" fillId="0" borderId="0" xfId="1" applyFont="1" applyAlignment="1" applyProtection="1">
      <alignment horizontal="left" vertical="center"/>
      <protection hidden="1"/>
    </xf>
    <xf numFmtId="0" fontId="20" fillId="2" borderId="0" xfId="1" applyFont="1" applyFill="1" applyProtection="1">
      <alignment vertical="center"/>
      <protection hidden="1"/>
    </xf>
    <xf numFmtId="0" fontId="21" fillId="0" borderId="0" xfId="1" applyFont="1" applyProtection="1">
      <alignment vertical="center"/>
      <protection hidden="1"/>
    </xf>
    <xf numFmtId="0" fontId="20" fillId="7" borderId="0" xfId="1" applyFont="1" applyFill="1" applyProtection="1">
      <alignment vertical="center"/>
      <protection hidden="1"/>
    </xf>
    <xf numFmtId="178" fontId="6" fillId="0" borderId="0" xfId="1" applyNumberFormat="1" applyFont="1" applyProtection="1">
      <alignment vertical="center"/>
      <protection hidden="1"/>
    </xf>
    <xf numFmtId="0" fontId="18" fillId="7" borderId="0" xfId="1" applyFont="1" applyFill="1" applyProtection="1">
      <alignment vertical="center"/>
      <protection hidden="1"/>
    </xf>
    <xf numFmtId="0" fontId="2" fillId="2" borderId="39" xfId="1" applyFill="1" applyBorder="1" applyProtection="1">
      <alignment vertical="center"/>
      <protection hidden="1"/>
    </xf>
    <xf numFmtId="0" fontId="23" fillId="0" borderId="0" xfId="1" applyFont="1" applyAlignment="1" applyProtection="1">
      <protection hidden="1"/>
    </xf>
    <xf numFmtId="177" fontId="19" fillId="0" borderId="0" xfId="1" applyNumberFormat="1" applyFont="1" applyProtection="1">
      <alignment vertical="center"/>
      <protection hidden="1"/>
    </xf>
    <xf numFmtId="177" fontId="19" fillId="0" borderId="26" xfId="1" applyNumberFormat="1" applyFont="1" applyBorder="1" applyProtection="1">
      <alignment vertical="center"/>
      <protection hidden="1"/>
    </xf>
    <xf numFmtId="0" fontId="9" fillId="0" borderId="44" xfId="0" applyFont="1" applyBorder="1">
      <alignment vertical="center"/>
    </xf>
    <xf numFmtId="0" fontId="9" fillId="0" borderId="0" xfId="0" applyFont="1" applyAlignment="1">
      <alignment vertical="center" shrinkToFit="1"/>
    </xf>
    <xf numFmtId="0" fontId="9" fillId="0" borderId="45" xfId="0" applyFont="1" applyBorder="1" applyAlignment="1">
      <alignment vertical="center" shrinkToFit="1"/>
    </xf>
    <xf numFmtId="0" fontId="9" fillId="0" borderId="45" xfId="0" applyFont="1" applyBorder="1" applyAlignment="1">
      <alignment horizontal="center" vertical="center" shrinkToFit="1"/>
    </xf>
    <xf numFmtId="0" fontId="9" fillId="0" borderId="45" xfId="0" applyFont="1" applyBorder="1" applyAlignment="1">
      <alignment vertical="center" wrapText="1"/>
    </xf>
    <xf numFmtId="0" fontId="9" fillId="0" borderId="0" xfId="0" applyFont="1" applyAlignment="1">
      <alignment horizontal="center" vertical="center" shrinkToFit="1"/>
    </xf>
    <xf numFmtId="0" fontId="9" fillId="0" borderId="45" xfId="0" applyFont="1" applyBorder="1" applyAlignment="1">
      <alignment horizontal="left" vertical="center"/>
    </xf>
    <xf numFmtId="0" fontId="9" fillId="8" borderId="45" xfId="0" applyFont="1" applyFill="1" applyBorder="1" applyAlignment="1">
      <alignment horizontal="center" vertical="center" shrinkToFit="1"/>
    </xf>
    <xf numFmtId="0" fontId="9" fillId="8" borderId="45" xfId="0" applyFont="1" applyFill="1" applyBorder="1" applyAlignment="1">
      <alignment horizontal="center" vertical="center"/>
    </xf>
    <xf numFmtId="0" fontId="24" fillId="0" borderId="0" xfId="1" applyFont="1" applyProtection="1">
      <alignment vertical="center"/>
      <protection hidden="1"/>
    </xf>
    <xf numFmtId="0" fontId="24" fillId="0" borderId="26" xfId="1" applyFont="1" applyBorder="1" applyProtection="1">
      <alignment vertical="center"/>
      <protection hidden="1"/>
    </xf>
    <xf numFmtId="0" fontId="25" fillId="0" borderId="0" xfId="1" applyFont="1" applyAlignment="1" applyProtection="1">
      <alignment horizontal="left" vertical="center"/>
      <protection hidden="1"/>
    </xf>
    <xf numFmtId="0" fontId="26" fillId="0" borderId="0" xfId="1" applyFont="1" applyAlignment="1" applyProtection="1">
      <alignment horizontal="left"/>
      <protection hidden="1"/>
    </xf>
    <xf numFmtId="0" fontId="28" fillId="0" borderId="0" xfId="1" applyFont="1" applyProtection="1">
      <alignment vertical="center"/>
      <protection hidden="1"/>
    </xf>
    <xf numFmtId="0" fontId="28" fillId="0" borderId="0" xfId="1" applyFont="1" applyAlignment="1" applyProtection="1">
      <alignment horizontal="center" vertical="center"/>
      <protection hidden="1"/>
    </xf>
    <xf numFmtId="0" fontId="8" fillId="0" borderId="1" xfId="2" applyFont="1" applyBorder="1" applyAlignment="1" applyProtection="1">
      <alignment vertical="center" shrinkToFit="1"/>
      <protection hidden="1"/>
    </xf>
    <xf numFmtId="49" fontId="8" fillId="0" borderId="2" xfId="2" applyNumberFormat="1" applyFont="1" applyBorder="1" applyAlignment="1">
      <alignment horizontal="center" vertical="center"/>
    </xf>
    <xf numFmtId="49" fontId="8" fillId="0" borderId="2" xfId="2" applyNumberFormat="1" applyFont="1" applyBorder="1" applyAlignment="1">
      <alignment vertical="center" shrinkToFit="1"/>
    </xf>
    <xf numFmtId="49" fontId="8" fillId="0" borderId="10" xfId="2" applyNumberFormat="1" applyFont="1" applyBorder="1" applyAlignment="1">
      <alignment vertical="center" shrinkToFit="1"/>
    </xf>
    <xf numFmtId="0" fontId="8" fillId="0" borderId="27" xfId="2" applyFont="1" applyBorder="1" applyProtection="1">
      <alignment vertical="center"/>
      <protection hidden="1"/>
    </xf>
    <xf numFmtId="0" fontId="8" fillId="0" borderId="8" xfId="2" applyFont="1" applyBorder="1" applyProtection="1">
      <alignment vertical="center"/>
      <protection hidden="1"/>
    </xf>
    <xf numFmtId="0" fontId="28" fillId="0" borderId="33" xfId="2" applyFont="1" applyBorder="1" applyProtection="1">
      <alignment vertical="center"/>
      <protection hidden="1"/>
    </xf>
    <xf numFmtId="0" fontId="28" fillId="0" borderId="38" xfId="2" applyFont="1" applyBorder="1" applyProtection="1">
      <alignment vertical="center"/>
      <protection hidden="1"/>
    </xf>
    <xf numFmtId="0" fontId="15" fillId="6" borderId="58" xfId="1" applyFont="1" applyFill="1" applyBorder="1" applyAlignment="1" applyProtection="1">
      <alignment vertical="center" shrinkToFit="1"/>
      <protection hidden="1"/>
    </xf>
    <xf numFmtId="0" fontId="28" fillId="6" borderId="31" xfId="1" applyFont="1" applyFill="1" applyBorder="1" applyAlignment="1" applyProtection="1">
      <alignment horizontal="center" vertical="center" shrinkToFit="1"/>
      <protection hidden="1"/>
    </xf>
    <xf numFmtId="0" fontId="8" fillId="6" borderId="7" xfId="1" applyFont="1" applyFill="1" applyBorder="1" applyAlignment="1" applyProtection="1">
      <alignment vertical="center" shrinkToFit="1"/>
      <protection hidden="1"/>
    </xf>
    <xf numFmtId="49" fontId="8" fillId="3" borderId="0" xfId="3" applyNumberFormat="1" applyFont="1" applyFill="1" applyProtection="1">
      <alignment vertical="center"/>
      <protection hidden="1"/>
    </xf>
    <xf numFmtId="49" fontId="32" fillId="3" borderId="0" xfId="3" applyNumberFormat="1" applyFont="1" applyFill="1" applyProtection="1">
      <alignment vertical="center"/>
      <protection hidden="1"/>
    </xf>
    <xf numFmtId="49" fontId="32" fillId="0" borderId="2" xfId="3" applyNumberFormat="1" applyFont="1" applyBorder="1" applyAlignment="1" applyProtection="1">
      <alignment vertical="center" shrinkToFit="1"/>
      <protection locked="0"/>
    </xf>
    <xf numFmtId="0" fontId="8" fillId="6" borderId="54" xfId="1" applyFont="1" applyFill="1" applyBorder="1" applyAlignment="1" applyProtection="1">
      <alignment vertical="center" shrinkToFit="1"/>
      <protection hidden="1"/>
    </xf>
    <xf numFmtId="49" fontId="8" fillId="3" borderId="3" xfId="3" applyNumberFormat="1" applyFont="1" applyFill="1" applyBorder="1" applyProtection="1">
      <alignment vertical="center"/>
      <protection hidden="1"/>
    </xf>
    <xf numFmtId="49" fontId="32" fillId="3" borderId="3" xfId="3" applyNumberFormat="1" applyFont="1" applyFill="1" applyBorder="1" applyProtection="1">
      <alignment vertical="center"/>
      <protection hidden="1"/>
    </xf>
    <xf numFmtId="49" fontId="32" fillId="0" borderId="3" xfId="3" applyNumberFormat="1" applyFont="1" applyBorder="1" applyAlignment="1" applyProtection="1">
      <alignment vertical="center" shrinkToFit="1"/>
      <protection locked="0"/>
    </xf>
    <xf numFmtId="49" fontId="8" fillId="0" borderId="2" xfId="3" applyNumberFormat="1" applyFont="1" applyBorder="1" applyAlignment="1" applyProtection="1">
      <alignment horizontal="center" vertical="center" shrinkToFit="1"/>
      <protection locked="0"/>
    </xf>
    <xf numFmtId="49" fontId="28" fillId="0" borderId="2" xfId="3" applyNumberFormat="1" applyFont="1" applyBorder="1" applyAlignment="1" applyProtection="1">
      <alignment horizontal="left" vertical="center" shrinkToFit="1"/>
      <protection locked="0"/>
    </xf>
    <xf numFmtId="49" fontId="28" fillId="0" borderId="2" xfId="3" applyNumberFormat="1" applyFont="1" applyBorder="1" applyAlignment="1" applyProtection="1">
      <alignment vertical="center" shrinkToFit="1"/>
      <protection locked="0"/>
    </xf>
    <xf numFmtId="49" fontId="8" fillId="0" borderId="0" xfId="3" applyNumberFormat="1" applyFont="1" applyAlignment="1" applyProtection="1">
      <alignment vertical="center" shrinkToFit="1"/>
      <protection locked="0"/>
    </xf>
    <xf numFmtId="49" fontId="28" fillId="0" borderId="0" xfId="3" applyNumberFormat="1" applyFont="1" applyAlignment="1" applyProtection="1">
      <alignment vertical="center" shrinkToFit="1"/>
      <protection locked="0"/>
    </xf>
    <xf numFmtId="0" fontId="9" fillId="0" borderId="12" xfId="0" applyFont="1" applyBorder="1" applyAlignment="1">
      <alignment horizontal="center" vertical="center"/>
    </xf>
    <xf numFmtId="49" fontId="8" fillId="0" borderId="3" xfId="3" applyNumberFormat="1" applyFont="1" applyBorder="1" applyAlignment="1" applyProtection="1">
      <alignment vertical="center" shrinkToFit="1"/>
      <protection locked="0"/>
    </xf>
    <xf numFmtId="49" fontId="28" fillId="0" borderId="3" xfId="3" applyNumberFormat="1" applyFont="1" applyBorder="1" applyAlignment="1" applyProtection="1">
      <alignment vertical="center" shrinkToFit="1"/>
      <protection locked="0"/>
    </xf>
    <xf numFmtId="0" fontId="8" fillId="6" borderId="7" xfId="1" applyFont="1" applyFill="1" applyBorder="1" applyAlignment="1" applyProtection="1">
      <alignment horizontal="center" vertical="center"/>
      <protection hidden="1"/>
    </xf>
    <xf numFmtId="0" fontId="8" fillId="6" borderId="55" xfId="1" applyFont="1" applyFill="1" applyBorder="1" applyProtection="1">
      <alignment vertical="center"/>
      <protection hidden="1"/>
    </xf>
    <xf numFmtId="0" fontId="8" fillId="6" borderId="14" xfId="1" applyFont="1" applyFill="1" applyBorder="1" applyProtection="1">
      <alignment vertical="center"/>
      <protection hidden="1"/>
    </xf>
    <xf numFmtId="0" fontId="31" fillId="0" borderId="18" xfId="3" applyFont="1" applyBorder="1" applyAlignment="1" applyProtection="1">
      <alignment vertical="center" textRotation="255" shrinkToFit="1"/>
      <protection hidden="1"/>
    </xf>
    <xf numFmtId="0" fontId="8" fillId="0" borderId="18" xfId="1" applyFont="1" applyBorder="1" applyProtection="1">
      <alignment vertical="center"/>
      <protection hidden="1"/>
    </xf>
    <xf numFmtId="176" fontId="8" fillId="0" borderId="18" xfId="1" applyNumberFormat="1" applyFont="1" applyBorder="1" applyAlignment="1" applyProtection="1">
      <protection hidden="1"/>
    </xf>
    <xf numFmtId="176" fontId="25" fillId="0" borderId="18" xfId="1" applyNumberFormat="1" applyFont="1" applyBorder="1" applyAlignment="1" applyProtection="1">
      <protection hidden="1"/>
    </xf>
    <xf numFmtId="176" fontId="8" fillId="0" borderId="18" xfId="1" applyNumberFormat="1" applyFont="1" applyBorder="1" applyProtection="1">
      <alignment vertical="center"/>
      <protection hidden="1"/>
    </xf>
    <xf numFmtId="0" fontId="9" fillId="0" borderId="18" xfId="3" applyFont="1" applyBorder="1" applyProtection="1">
      <alignment vertical="center"/>
      <protection hidden="1"/>
    </xf>
    <xf numFmtId="0" fontId="34" fillId="0" borderId="18" xfId="3" applyFont="1" applyBorder="1" applyProtection="1">
      <alignment vertical="center"/>
      <protection hidden="1"/>
    </xf>
    <xf numFmtId="0" fontId="8" fillId="0" borderId="0" xfId="1" applyFont="1" applyProtection="1">
      <alignment vertical="center"/>
      <protection hidden="1"/>
    </xf>
    <xf numFmtId="0" fontId="35" fillId="0" borderId="0" xfId="1" applyFont="1" applyAlignment="1" applyProtection="1">
      <alignment horizontal="left" vertical="center"/>
      <protection hidden="1"/>
    </xf>
    <xf numFmtId="0" fontId="34" fillId="0" borderId="0" xfId="3" applyFont="1" applyAlignment="1" applyProtection="1">
      <alignment horizontal="left" vertical="center"/>
      <protection hidden="1"/>
    </xf>
    <xf numFmtId="0" fontId="25" fillId="0" borderId="0" xfId="1" applyFont="1" applyAlignment="1" applyProtection="1">
      <alignment horizontal="right" vertical="center"/>
      <protection hidden="1"/>
    </xf>
    <xf numFmtId="0" fontId="25" fillId="0" borderId="0" xfId="1" applyFont="1" applyAlignment="1" applyProtection="1">
      <alignment horizontal="left" vertical="top"/>
      <protection hidden="1"/>
    </xf>
    <xf numFmtId="0" fontId="9" fillId="0" borderId="0" xfId="3" applyFont="1" applyAlignment="1" applyProtection="1">
      <alignment vertical="top"/>
      <protection hidden="1"/>
    </xf>
    <xf numFmtId="0" fontId="36" fillId="0" borderId="0" xfId="3" applyFont="1" applyAlignment="1" applyProtection="1">
      <alignment horizontal="right"/>
      <protection hidden="1"/>
    </xf>
    <xf numFmtId="0" fontId="8" fillId="7" borderId="0" xfId="1" applyFont="1" applyFill="1" applyProtection="1">
      <alignment vertical="center"/>
      <protection hidden="1"/>
    </xf>
    <xf numFmtId="0" fontId="37" fillId="0" borderId="0" xfId="1" applyFont="1" applyAlignment="1" applyProtection="1">
      <alignment horizontal="right" vertical="center"/>
      <protection hidden="1"/>
    </xf>
    <xf numFmtId="0" fontId="24" fillId="0" borderId="0" xfId="1" applyFont="1" applyAlignment="1" applyProtection="1">
      <alignment horizontal="left" vertical="center"/>
      <protection hidden="1"/>
    </xf>
    <xf numFmtId="49" fontId="31" fillId="0" borderId="33" xfId="3" applyNumberFormat="1" applyFont="1" applyBorder="1" applyAlignment="1">
      <alignment horizontal="left" vertical="center"/>
    </xf>
    <xf numFmtId="0" fontId="8" fillId="0" borderId="27" xfId="2" applyFont="1" applyBorder="1" applyAlignment="1" applyProtection="1">
      <alignment horizontal="right" vertical="center"/>
      <protection hidden="1"/>
    </xf>
    <xf numFmtId="0" fontId="27" fillId="0" borderId="0" xfId="1" applyFont="1" applyAlignment="1" applyProtection="1">
      <alignment vertical="top"/>
      <protection hidden="1"/>
    </xf>
    <xf numFmtId="49" fontId="8" fillId="0" borderId="0" xfId="3" applyNumberFormat="1" applyFont="1" applyProtection="1">
      <alignment vertical="center"/>
      <protection hidden="1"/>
    </xf>
    <xf numFmtId="49" fontId="32" fillId="0" borderId="0" xfId="3" applyNumberFormat="1" applyFont="1" applyProtection="1">
      <alignment vertical="center"/>
      <protection hidden="1"/>
    </xf>
    <xf numFmtId="49" fontId="8" fillId="0" borderId="3" xfId="3" applyNumberFormat="1" applyFont="1" applyBorder="1" applyProtection="1">
      <alignment vertical="center"/>
      <protection hidden="1"/>
    </xf>
    <xf numFmtId="49" fontId="32" fillId="0" borderId="3" xfId="3" applyNumberFormat="1" applyFont="1" applyBorder="1" applyProtection="1">
      <alignment vertical="center"/>
      <protection hidden="1"/>
    </xf>
    <xf numFmtId="0" fontId="8" fillId="5" borderId="1" xfId="2" applyFont="1" applyFill="1" applyBorder="1" applyAlignment="1" applyProtection="1">
      <alignment vertical="center" shrinkToFit="1"/>
      <protection hidden="1"/>
    </xf>
    <xf numFmtId="49" fontId="8" fillId="5" borderId="2" xfId="2" applyNumberFormat="1" applyFont="1" applyFill="1" applyBorder="1" applyAlignment="1">
      <alignment horizontal="center" vertical="center"/>
    </xf>
    <xf numFmtId="49" fontId="8" fillId="5" borderId="2" xfId="2" applyNumberFormat="1" applyFont="1" applyFill="1" applyBorder="1" applyAlignment="1">
      <alignment vertical="center" shrinkToFit="1"/>
    </xf>
    <xf numFmtId="49" fontId="8" fillId="5" borderId="10" xfId="2" applyNumberFormat="1" applyFont="1" applyFill="1" applyBorder="1" applyAlignment="1">
      <alignment vertical="center" shrinkToFit="1"/>
    </xf>
    <xf numFmtId="0" fontId="22" fillId="0" borderId="0" xfId="1" applyFont="1" applyAlignment="1" applyProtection="1">
      <alignment horizontal="left" vertical="center"/>
      <protection hidden="1"/>
    </xf>
    <xf numFmtId="0" fontId="47" fillId="0" borderId="0" xfId="1" applyFont="1" applyAlignment="1" applyProtection="1">
      <protection hidden="1"/>
    </xf>
    <xf numFmtId="0" fontId="48" fillId="0" borderId="0" xfId="1" applyFont="1" applyAlignment="1" applyProtection="1">
      <protection hidden="1"/>
    </xf>
    <xf numFmtId="0" fontId="49" fillId="0" borderId="0" xfId="1" applyFont="1" applyProtection="1">
      <alignment vertical="center"/>
      <protection hidden="1"/>
    </xf>
    <xf numFmtId="0" fontId="50" fillId="0" borderId="0" xfId="1" applyFont="1" applyAlignment="1" applyProtection="1">
      <alignment horizontal="left" vertical="center"/>
      <protection hidden="1"/>
    </xf>
    <xf numFmtId="0" fontId="46" fillId="7" borderId="0" xfId="1" applyFont="1" applyFill="1" applyAlignment="1" applyProtection="1">
      <alignment horizontal="left" vertical="top"/>
      <protection hidden="1"/>
    </xf>
    <xf numFmtId="177" fontId="19" fillId="0" borderId="20" xfId="1" applyNumberFormat="1" applyFont="1" applyBorder="1" applyAlignment="1" applyProtection="1">
      <alignment horizontal="right" vertical="center"/>
      <protection hidden="1"/>
    </xf>
    <xf numFmtId="177" fontId="19" fillId="0" borderId="21" xfId="1" applyNumberFormat="1" applyFont="1" applyBorder="1" applyAlignment="1" applyProtection="1">
      <alignment horizontal="right" vertical="center"/>
      <protection hidden="1"/>
    </xf>
    <xf numFmtId="177" fontId="19" fillId="0" borderId="22" xfId="1" applyNumberFormat="1" applyFont="1" applyBorder="1" applyAlignment="1" applyProtection="1">
      <alignment horizontal="right" vertical="center"/>
      <protection hidden="1"/>
    </xf>
    <xf numFmtId="0" fontId="0" fillId="0" borderId="25" xfId="0" applyBorder="1">
      <alignment vertical="center"/>
    </xf>
    <xf numFmtId="0" fontId="0" fillId="0" borderId="26" xfId="0" applyBorder="1">
      <alignment vertical="center"/>
    </xf>
    <xf numFmtId="0" fontId="51" fillId="0" borderId="0" xfId="1" applyFont="1" applyAlignment="1" applyProtection="1">
      <alignment horizontal="left" vertical="top"/>
      <protection hidden="1"/>
    </xf>
    <xf numFmtId="0" fontId="51" fillId="0" borderId="0" xfId="1" applyFont="1" applyAlignment="1" applyProtection="1">
      <alignment horizontal="left" vertical="center"/>
      <protection hidden="1"/>
    </xf>
    <xf numFmtId="0" fontId="8" fillId="5" borderId="39" xfId="1" applyFont="1" applyFill="1" applyBorder="1" applyAlignment="1" applyProtection="1">
      <alignment horizontal="left" vertical="top" shrinkToFit="1"/>
      <protection locked="0"/>
    </xf>
    <xf numFmtId="0" fontId="8" fillId="5" borderId="0" xfId="1" applyFont="1" applyFill="1" applyAlignment="1" applyProtection="1">
      <alignment horizontal="left" vertical="top" shrinkToFit="1"/>
      <protection locked="0"/>
    </xf>
    <xf numFmtId="0" fontId="8" fillId="5" borderId="12" xfId="1" applyFont="1" applyFill="1" applyBorder="1" applyAlignment="1" applyProtection="1">
      <alignment horizontal="left" vertical="top" shrinkToFit="1"/>
      <protection locked="0"/>
    </xf>
    <xf numFmtId="49" fontId="8" fillId="0" borderId="2" xfId="2" applyNumberFormat="1" applyFont="1" applyBorder="1" applyAlignment="1">
      <alignment horizontal="center" vertical="center" shrinkToFit="1"/>
    </xf>
    <xf numFmtId="49" fontId="8" fillId="0" borderId="10" xfId="2" applyNumberFormat="1" applyFont="1" applyBorder="1" applyAlignment="1">
      <alignment horizontal="center" vertical="center" shrinkToFit="1"/>
    </xf>
    <xf numFmtId="0" fontId="8" fillId="6" borderId="5" xfId="2" applyFont="1" applyFill="1" applyBorder="1" applyAlignment="1" applyProtection="1">
      <alignment horizontal="center" vertical="center" textRotation="255"/>
      <protection hidden="1"/>
    </xf>
    <xf numFmtId="0" fontId="8" fillId="6" borderId="16" xfId="2" applyFont="1" applyFill="1" applyBorder="1" applyAlignment="1" applyProtection="1">
      <alignment horizontal="center" vertical="center" textRotation="255"/>
      <protection hidden="1"/>
    </xf>
    <xf numFmtId="0" fontId="8" fillId="6" borderId="7" xfId="2" applyFont="1" applyFill="1" applyBorder="1" applyAlignment="1" applyProtection="1">
      <alignment horizontal="center" vertical="center" textRotation="255"/>
      <protection hidden="1"/>
    </xf>
    <xf numFmtId="0" fontId="8" fillId="6" borderId="40" xfId="2" applyFont="1" applyFill="1" applyBorder="1" applyAlignment="1" applyProtection="1">
      <alignment horizontal="center" vertical="center" textRotation="255"/>
      <protection hidden="1"/>
    </xf>
    <xf numFmtId="0" fontId="8" fillId="6" borderId="14" xfId="2" applyFont="1" applyFill="1" applyBorder="1" applyAlignment="1" applyProtection="1">
      <alignment horizontal="center" vertical="center" textRotation="255"/>
      <protection hidden="1"/>
    </xf>
    <xf numFmtId="0" fontId="8" fillId="6" borderId="42" xfId="2" applyFont="1" applyFill="1" applyBorder="1" applyAlignment="1" applyProtection="1">
      <alignment horizontal="center" vertical="center" textRotation="255"/>
      <protection hidden="1"/>
    </xf>
    <xf numFmtId="49" fontId="28" fillId="0" borderId="0" xfId="3" applyNumberFormat="1" applyFont="1" applyAlignment="1" applyProtection="1">
      <alignment horizontal="left" vertical="center" shrinkToFit="1"/>
      <protection locked="0"/>
    </xf>
    <xf numFmtId="49" fontId="8" fillId="0" borderId="60" xfId="2" applyNumberFormat="1" applyFont="1" applyBorder="1" applyAlignment="1" applyProtection="1">
      <alignment horizontal="center" vertical="center" shrinkToFit="1"/>
      <protection locked="0"/>
    </xf>
    <xf numFmtId="49" fontId="8" fillId="0" borderId="2" xfId="1" applyNumberFormat="1" applyFont="1" applyBorder="1" applyAlignment="1" applyProtection="1">
      <alignment horizontal="center" vertical="center" shrinkToFit="1"/>
      <protection locked="0"/>
    </xf>
    <xf numFmtId="49" fontId="8" fillId="0" borderId="50" xfId="1" applyNumberFormat="1" applyFont="1" applyBorder="1" applyAlignment="1" applyProtection="1">
      <alignment horizontal="center" vertical="center" shrinkToFit="1"/>
      <protection locked="0"/>
    </xf>
    <xf numFmtId="49" fontId="8" fillId="0" borderId="4" xfId="1" applyNumberFormat="1" applyFont="1" applyBorder="1" applyAlignment="1" applyProtection="1">
      <alignment horizontal="center" vertical="center" shrinkToFit="1"/>
      <protection locked="0"/>
    </xf>
    <xf numFmtId="49" fontId="8" fillId="0" borderId="42" xfId="1" applyNumberFormat="1" applyFont="1" applyBorder="1" applyAlignment="1" applyProtection="1">
      <alignment horizontal="center" vertical="center" shrinkToFit="1"/>
      <protection locked="0"/>
    </xf>
    <xf numFmtId="49" fontId="8" fillId="0" borderId="52" xfId="2" applyNumberFormat="1" applyFont="1" applyBorder="1" applyAlignment="1" applyProtection="1">
      <alignment horizontal="left" vertical="center" shrinkToFit="1"/>
      <protection locked="0"/>
    </xf>
    <xf numFmtId="49" fontId="8" fillId="0" borderId="53" xfId="2" applyNumberFormat="1" applyFont="1" applyBorder="1" applyAlignment="1" applyProtection="1">
      <alignment horizontal="left" vertical="center" shrinkToFit="1"/>
      <protection locked="0"/>
    </xf>
    <xf numFmtId="49" fontId="8" fillId="0" borderId="9" xfId="2" applyNumberFormat="1" applyFont="1" applyBorder="1" applyAlignment="1" applyProtection="1">
      <alignment horizontal="left" vertical="center" shrinkToFit="1"/>
      <protection locked="0"/>
    </xf>
    <xf numFmtId="49" fontId="8" fillId="0" borderId="37" xfId="2" applyNumberFormat="1" applyFont="1" applyBorder="1" applyAlignment="1" applyProtection="1">
      <alignment horizontal="left" vertical="center" shrinkToFit="1"/>
      <protection locked="0"/>
    </xf>
    <xf numFmtId="49" fontId="15" fillId="0" borderId="2" xfId="3" applyNumberFormat="1" applyFont="1" applyBorder="1" applyAlignment="1" applyProtection="1">
      <alignment horizontal="center" vertical="center" shrinkToFit="1"/>
      <protection locked="0"/>
    </xf>
    <xf numFmtId="49" fontId="15" fillId="0" borderId="10" xfId="3" applyNumberFormat="1" applyFont="1" applyBorder="1" applyAlignment="1" applyProtection="1">
      <alignment horizontal="center" vertical="center" shrinkToFit="1"/>
      <protection locked="0"/>
    </xf>
    <xf numFmtId="49" fontId="15" fillId="0" borderId="3" xfId="3" applyNumberFormat="1" applyFont="1" applyBorder="1" applyAlignment="1" applyProtection="1">
      <alignment horizontal="center" vertical="center" shrinkToFit="1"/>
      <protection locked="0"/>
    </xf>
    <xf numFmtId="49" fontId="15" fillId="0" borderId="11" xfId="3" applyNumberFormat="1" applyFont="1" applyBorder="1" applyAlignment="1" applyProtection="1">
      <alignment horizontal="center" vertical="center" shrinkToFit="1"/>
      <protection locked="0"/>
    </xf>
    <xf numFmtId="49" fontId="33" fillId="3" borderId="2" xfId="3" applyNumberFormat="1" applyFont="1" applyFill="1" applyBorder="1" applyAlignment="1" applyProtection="1">
      <alignment horizontal="left" vertical="center"/>
      <protection hidden="1"/>
    </xf>
    <xf numFmtId="49" fontId="33" fillId="3" borderId="3" xfId="3" applyNumberFormat="1" applyFont="1" applyFill="1" applyBorder="1" applyAlignment="1" applyProtection="1">
      <alignment horizontal="left" vertical="center"/>
      <protection hidden="1"/>
    </xf>
    <xf numFmtId="0" fontId="9" fillId="0" borderId="0" xfId="0" applyFont="1" applyAlignment="1">
      <alignment horizontal="left" vertical="center"/>
    </xf>
    <xf numFmtId="0" fontId="9" fillId="0" borderId="12" xfId="0" applyFont="1" applyBorder="1" applyAlignment="1">
      <alignment horizontal="left" vertical="center"/>
    </xf>
    <xf numFmtId="0" fontId="8" fillId="6" borderId="55" xfId="1" applyFont="1" applyFill="1" applyBorder="1" applyAlignment="1" applyProtection="1">
      <alignment horizontal="center" vertical="center"/>
      <protection hidden="1"/>
    </xf>
    <xf numFmtId="0" fontId="8" fillId="6" borderId="54" xfId="1" applyFont="1" applyFill="1" applyBorder="1" applyAlignment="1" applyProtection="1">
      <alignment horizontal="center" vertical="center"/>
      <protection hidden="1"/>
    </xf>
    <xf numFmtId="0" fontId="8" fillId="6" borderId="7" xfId="1" applyFont="1" applyFill="1" applyBorder="1" applyAlignment="1" applyProtection="1">
      <alignment horizontal="center" vertical="center"/>
      <protection hidden="1"/>
    </xf>
    <xf numFmtId="0" fontId="28" fillId="0" borderId="0" xfId="1" applyFont="1" applyAlignment="1" applyProtection="1">
      <alignment horizontal="center" vertical="center"/>
      <protection hidden="1"/>
    </xf>
    <xf numFmtId="0" fontId="8" fillId="6" borderId="2" xfId="1" applyFont="1" applyFill="1" applyBorder="1" applyAlignment="1" applyProtection="1">
      <alignment horizontal="distributed" vertical="center" wrapText="1"/>
      <protection hidden="1"/>
    </xf>
    <xf numFmtId="0" fontId="8" fillId="6" borderId="2" xfId="1" applyFont="1" applyFill="1" applyBorder="1" applyAlignment="1" applyProtection="1">
      <alignment horizontal="distributed" vertical="center"/>
      <protection hidden="1"/>
    </xf>
    <xf numFmtId="0" fontId="8" fillId="6" borderId="0" xfId="1" applyFont="1" applyFill="1" applyAlignment="1" applyProtection="1">
      <alignment horizontal="distributed" vertical="center"/>
      <protection hidden="1"/>
    </xf>
    <xf numFmtId="0" fontId="8" fillId="6" borderId="3" xfId="1" applyFont="1" applyFill="1" applyBorder="1" applyAlignment="1" applyProtection="1">
      <alignment horizontal="distributed" vertical="center"/>
      <protection hidden="1"/>
    </xf>
    <xf numFmtId="0" fontId="8" fillId="0" borderId="9" xfId="2" applyFont="1" applyBorder="1" applyAlignment="1" applyProtection="1">
      <alignment horizontal="left" vertical="center" shrinkToFit="1"/>
      <protection locked="0"/>
    </xf>
    <xf numFmtId="0" fontId="8" fillId="0" borderId="37" xfId="2" applyFont="1" applyBorder="1" applyAlignment="1" applyProtection="1">
      <alignment horizontal="left" vertical="center" shrinkToFit="1"/>
      <protection locked="0"/>
    </xf>
    <xf numFmtId="0" fontId="8" fillId="6" borderId="9" xfId="1" applyFont="1" applyFill="1" applyBorder="1" applyAlignment="1" applyProtection="1">
      <alignment horizontal="center" vertical="center"/>
      <protection hidden="1"/>
    </xf>
    <xf numFmtId="0" fontId="8" fillId="6" borderId="9" xfId="1" applyFont="1" applyFill="1" applyBorder="1" applyAlignment="1" applyProtection="1">
      <alignment horizontal="center" vertical="center" wrapText="1"/>
      <protection hidden="1"/>
    </xf>
    <xf numFmtId="0" fontId="28" fillId="6" borderId="33" xfId="2" applyFont="1" applyFill="1" applyBorder="1" applyAlignment="1" applyProtection="1">
      <alignment horizontal="center" vertical="center"/>
      <protection hidden="1"/>
    </xf>
    <xf numFmtId="0" fontId="28" fillId="6" borderId="35" xfId="2" applyFont="1" applyFill="1" applyBorder="1" applyAlignment="1" applyProtection="1">
      <alignment horizontal="center" vertical="center"/>
      <protection hidden="1"/>
    </xf>
    <xf numFmtId="49" fontId="8" fillId="0" borderId="2" xfId="3" applyNumberFormat="1" applyFont="1" applyBorder="1" applyAlignment="1" applyProtection="1">
      <alignment horizontal="left" vertical="center" shrinkToFit="1"/>
      <protection locked="0"/>
    </xf>
    <xf numFmtId="49" fontId="8" fillId="0" borderId="10" xfId="3" applyNumberFormat="1" applyFont="1" applyBorder="1" applyAlignment="1" applyProtection="1">
      <alignment horizontal="left" vertical="center" shrinkToFit="1"/>
      <protection locked="0"/>
    </xf>
    <xf numFmtId="49" fontId="8" fillId="0" borderId="3" xfId="3" applyNumberFormat="1" applyFont="1" applyBorder="1" applyAlignment="1" applyProtection="1">
      <alignment horizontal="left" vertical="center" shrinkToFit="1"/>
      <protection locked="0"/>
    </xf>
    <xf numFmtId="49" fontId="8" fillId="0" borderId="11" xfId="3" applyNumberFormat="1" applyFont="1" applyBorder="1" applyAlignment="1" applyProtection="1">
      <alignment horizontal="left" vertical="center" shrinkToFit="1"/>
      <protection locked="0"/>
    </xf>
    <xf numFmtId="0" fontId="8" fillId="6" borderId="13" xfId="1" applyFont="1" applyFill="1" applyBorder="1" applyAlignment="1" applyProtection="1">
      <alignment horizontal="center" vertical="center"/>
      <protection hidden="1"/>
    </xf>
    <xf numFmtId="0" fontId="8" fillId="6" borderId="51" xfId="1" applyFont="1" applyFill="1" applyBorder="1" applyAlignment="1" applyProtection="1">
      <alignment horizontal="center" vertical="center"/>
      <protection hidden="1"/>
    </xf>
    <xf numFmtId="0" fontId="38" fillId="0" borderId="0" xfId="1" applyFont="1" applyAlignment="1" applyProtection="1">
      <alignment shrinkToFit="1"/>
      <protection hidden="1"/>
    </xf>
    <xf numFmtId="0" fontId="39" fillId="0" borderId="0" xfId="2" applyFont="1" applyAlignment="1" applyProtection="1">
      <alignment shrinkToFit="1"/>
      <protection hidden="1"/>
    </xf>
    <xf numFmtId="0" fontId="28" fillId="6" borderId="2" xfId="2" applyFont="1" applyFill="1" applyBorder="1" applyAlignment="1" applyProtection="1">
      <alignment horizontal="center" vertical="center"/>
      <protection hidden="1"/>
    </xf>
    <xf numFmtId="0" fontId="28" fillId="6" borderId="3" xfId="2" applyFont="1" applyFill="1" applyBorder="1" applyAlignment="1" applyProtection="1">
      <alignment horizontal="center" vertical="center"/>
      <protection hidden="1"/>
    </xf>
    <xf numFmtId="0" fontId="18" fillId="0" borderId="0" xfId="2" applyFont="1" applyAlignment="1" applyProtection="1">
      <alignment horizontal="left" vertical="center" textRotation="1"/>
      <protection hidden="1"/>
    </xf>
    <xf numFmtId="0" fontId="8" fillId="6" borderId="0" xfId="1" applyFont="1" applyFill="1" applyAlignment="1" applyProtection="1">
      <alignment horizontal="distributed" vertical="center" shrinkToFit="1"/>
      <protection hidden="1"/>
    </xf>
    <xf numFmtId="0" fontId="8" fillId="6" borderId="3" xfId="1" applyFont="1" applyFill="1" applyBorder="1" applyAlignment="1" applyProtection="1">
      <alignment horizontal="distributed" vertical="center" shrinkToFit="1"/>
      <protection hidden="1"/>
    </xf>
    <xf numFmtId="0" fontId="8" fillId="6" borderId="4" xfId="1" applyFont="1" applyFill="1" applyBorder="1" applyAlignment="1" applyProtection="1">
      <alignment horizontal="distributed" vertical="center"/>
      <protection hidden="1"/>
    </xf>
    <xf numFmtId="0" fontId="8" fillId="5" borderId="41" xfId="1" applyFont="1" applyFill="1" applyBorder="1" applyAlignment="1" applyProtection="1">
      <alignment horizontal="left" vertical="top" shrinkToFit="1"/>
      <protection locked="0"/>
    </xf>
    <xf numFmtId="0" fontId="8" fillId="5" borderId="4" xfId="1" applyFont="1" applyFill="1" applyBorder="1" applyAlignment="1" applyProtection="1">
      <alignment horizontal="left" vertical="top" shrinkToFit="1"/>
      <protection locked="0"/>
    </xf>
    <xf numFmtId="0" fontId="8" fillId="5" borderId="15" xfId="1" applyFont="1" applyFill="1" applyBorder="1" applyAlignment="1" applyProtection="1">
      <alignment horizontal="left" vertical="top" shrinkToFit="1"/>
      <protection locked="0"/>
    </xf>
    <xf numFmtId="0" fontId="8" fillId="0" borderId="52" xfId="2" applyFont="1" applyBorder="1" applyAlignment="1" applyProtection="1">
      <alignment horizontal="left" vertical="center" shrinkToFit="1"/>
      <protection locked="0"/>
    </xf>
    <xf numFmtId="0" fontId="8" fillId="0" borderId="53" xfId="2" applyFont="1" applyBorder="1" applyAlignment="1" applyProtection="1">
      <alignment horizontal="left" vertical="center" shrinkToFit="1"/>
      <protection locked="0"/>
    </xf>
    <xf numFmtId="49" fontId="8" fillId="0" borderId="27" xfId="1" applyNumberFormat="1" applyFont="1" applyBorder="1" applyAlignment="1" applyProtection="1">
      <alignment horizontal="left" vertical="center" shrinkToFit="1"/>
      <protection locked="0"/>
    </xf>
    <xf numFmtId="49" fontId="8" fillId="0" borderId="33" xfId="1" applyNumberFormat="1" applyFont="1" applyBorder="1" applyAlignment="1" applyProtection="1">
      <alignment horizontal="left" vertical="center" shrinkToFit="1"/>
      <protection locked="0"/>
    </xf>
    <xf numFmtId="0" fontId="8" fillId="6" borderId="27" xfId="2" applyFont="1" applyFill="1" applyBorder="1" applyAlignment="1" applyProtection="1">
      <alignment horizontal="center" vertical="center"/>
      <protection hidden="1"/>
    </xf>
    <xf numFmtId="0" fontId="8" fillId="6" borderId="33" xfId="2" applyFont="1" applyFill="1" applyBorder="1" applyAlignment="1" applyProtection="1">
      <alignment horizontal="center" vertical="center"/>
      <protection hidden="1"/>
    </xf>
    <xf numFmtId="0" fontId="8" fillId="6" borderId="8" xfId="2" applyFont="1" applyFill="1" applyBorder="1" applyAlignment="1" applyProtection="1">
      <alignment horizontal="center" vertical="center"/>
      <protection hidden="1"/>
    </xf>
    <xf numFmtId="49" fontId="8" fillId="0" borderId="33" xfId="2" applyNumberFormat="1" applyFont="1" applyBorder="1" applyAlignment="1" applyProtection="1">
      <alignment horizontal="left" vertical="center" shrinkToFit="1"/>
      <protection locked="0"/>
    </xf>
    <xf numFmtId="49" fontId="8" fillId="0" borderId="38" xfId="2" applyNumberFormat="1" applyFont="1" applyBorder="1" applyAlignment="1" applyProtection="1">
      <alignment horizontal="left" vertical="center" shrinkToFit="1"/>
      <protection locked="0"/>
    </xf>
    <xf numFmtId="0" fontId="8" fillId="6" borderId="27" xfId="2" applyFont="1" applyFill="1" applyBorder="1" applyAlignment="1" applyProtection="1">
      <alignment horizontal="left" vertical="center" wrapText="1"/>
      <protection hidden="1"/>
    </xf>
    <xf numFmtId="0" fontId="8" fillId="6" borderId="33" xfId="2" applyFont="1" applyFill="1" applyBorder="1" applyAlignment="1" applyProtection="1">
      <alignment horizontal="left" vertical="center" wrapText="1"/>
      <protection hidden="1"/>
    </xf>
    <xf numFmtId="0" fontId="8" fillId="6" borderId="8" xfId="2" applyFont="1" applyFill="1" applyBorder="1" applyAlignment="1" applyProtection="1">
      <alignment horizontal="left" vertical="center" wrapText="1"/>
      <protection hidden="1"/>
    </xf>
    <xf numFmtId="0" fontId="8" fillId="6" borderId="34" xfId="2" applyFont="1" applyFill="1" applyBorder="1" applyAlignment="1" applyProtection="1">
      <alignment horizontal="left" vertical="center" wrapText="1"/>
      <protection hidden="1"/>
    </xf>
    <xf numFmtId="0" fontId="8" fillId="6" borderId="35" xfId="2" applyFont="1" applyFill="1" applyBorder="1" applyAlignment="1" applyProtection="1">
      <alignment horizontal="left" vertical="center" wrapText="1"/>
      <protection hidden="1"/>
    </xf>
    <xf numFmtId="0" fontId="8" fillId="6" borderId="36" xfId="2" applyFont="1" applyFill="1" applyBorder="1" applyAlignment="1" applyProtection="1">
      <alignment horizontal="left" vertical="center" wrapText="1"/>
      <protection hidden="1"/>
    </xf>
    <xf numFmtId="49" fontId="28" fillId="0" borderId="12" xfId="3" applyNumberFormat="1" applyFont="1" applyBorder="1" applyAlignment="1" applyProtection="1">
      <alignment horizontal="left" vertical="center" shrinkToFit="1"/>
      <protection locked="0"/>
    </xf>
    <xf numFmtId="49" fontId="28" fillId="0" borderId="4" xfId="3" applyNumberFormat="1" applyFont="1" applyBorder="1" applyAlignment="1" applyProtection="1">
      <alignment horizontal="left" vertical="center" shrinkToFit="1"/>
      <protection locked="0"/>
    </xf>
    <xf numFmtId="49" fontId="28" fillId="0" borderId="15" xfId="3" applyNumberFormat="1" applyFont="1" applyBorder="1" applyAlignment="1" applyProtection="1">
      <alignment horizontal="left" vertical="center" shrinkToFit="1"/>
      <protection locked="0"/>
    </xf>
    <xf numFmtId="0" fontId="8" fillId="6" borderId="39" xfId="1" applyFont="1" applyFill="1" applyBorder="1" applyAlignment="1" applyProtection="1">
      <alignment horizontal="center" vertical="center"/>
      <protection hidden="1"/>
    </xf>
    <xf numFmtId="0" fontId="8" fillId="6" borderId="0" xfId="1" applyFont="1" applyFill="1" applyAlignment="1" applyProtection="1">
      <alignment horizontal="center" vertical="center"/>
      <protection hidden="1"/>
    </xf>
    <xf numFmtId="0" fontId="8" fillId="6" borderId="40" xfId="1" applyFont="1" applyFill="1" applyBorder="1" applyAlignment="1" applyProtection="1">
      <alignment horizontal="center" vertical="center"/>
      <protection hidden="1"/>
    </xf>
    <xf numFmtId="0" fontId="8" fillId="6" borderId="41" xfId="1" applyFont="1" applyFill="1" applyBorder="1" applyAlignment="1" applyProtection="1">
      <alignment horizontal="center" vertical="center"/>
      <protection hidden="1"/>
    </xf>
    <xf numFmtId="0" fontId="8" fillId="6" borderId="4" xfId="1" applyFont="1" applyFill="1" applyBorder="1" applyAlignment="1" applyProtection="1">
      <alignment horizontal="center" vertical="center"/>
      <protection hidden="1"/>
    </xf>
    <xf numFmtId="0" fontId="8" fillId="6" borderId="42" xfId="1" applyFont="1" applyFill="1" applyBorder="1" applyAlignment="1" applyProtection="1">
      <alignment horizontal="center" vertical="center"/>
      <protection hidden="1"/>
    </xf>
    <xf numFmtId="0" fontId="8" fillId="6" borderId="1" xfId="1" applyFont="1" applyFill="1" applyBorder="1" applyAlignment="1" applyProtection="1">
      <alignment horizontal="center" vertical="center"/>
      <protection hidden="1"/>
    </xf>
    <xf numFmtId="0" fontId="8" fillId="6" borderId="2" xfId="1" applyFont="1" applyFill="1" applyBorder="1" applyAlignment="1" applyProtection="1">
      <alignment horizontal="center" vertical="center"/>
      <protection hidden="1"/>
    </xf>
    <xf numFmtId="49" fontId="8" fillId="0" borderId="13" xfId="1" applyNumberFormat="1" applyFont="1" applyBorder="1" applyAlignment="1" applyProtection="1">
      <alignment horizontal="center" vertical="center" shrinkToFit="1"/>
      <protection locked="0"/>
    </xf>
    <xf numFmtId="49" fontId="8" fillId="0" borderId="51" xfId="1" applyNumberFormat="1" applyFont="1" applyBorder="1" applyAlignment="1" applyProtection="1">
      <alignment horizontal="center" vertical="center" shrinkToFit="1"/>
      <protection locked="0"/>
    </xf>
    <xf numFmtId="0" fontId="8" fillId="0" borderId="6" xfId="1" applyFont="1" applyBorder="1" applyAlignment="1" applyProtection="1">
      <alignment horizontal="left" vertical="center"/>
      <protection hidden="1"/>
    </xf>
    <xf numFmtId="0" fontId="8" fillId="0" borderId="17" xfId="1" applyFont="1" applyBorder="1" applyAlignment="1" applyProtection="1">
      <alignment horizontal="left" vertical="center"/>
      <protection hidden="1"/>
    </xf>
    <xf numFmtId="0" fontId="8" fillId="6" borderId="9" xfId="2" applyFont="1" applyFill="1" applyBorder="1" applyAlignment="1" applyProtection="1">
      <alignment horizontal="center" vertical="center"/>
      <protection hidden="1"/>
    </xf>
    <xf numFmtId="49" fontId="8" fillId="0" borderId="2" xfId="3" applyNumberFormat="1" applyFont="1" applyBorder="1" applyAlignment="1" applyProtection="1">
      <alignment horizontal="center" vertical="center" shrinkToFit="1"/>
      <protection locked="0"/>
    </xf>
    <xf numFmtId="49" fontId="8" fillId="0" borderId="10" xfId="3" applyNumberFormat="1" applyFont="1" applyBorder="1" applyAlignment="1" applyProtection="1">
      <alignment horizontal="center" vertical="center" shrinkToFit="1"/>
      <protection locked="0"/>
    </xf>
    <xf numFmtId="49" fontId="8" fillId="0" borderId="3" xfId="3" applyNumberFormat="1" applyFont="1" applyBorder="1" applyAlignment="1" applyProtection="1">
      <alignment horizontal="center" vertical="center" shrinkToFit="1"/>
      <protection locked="0"/>
    </xf>
    <xf numFmtId="49" fontId="8" fillId="0" borderId="11" xfId="3" applyNumberFormat="1" applyFont="1" applyBorder="1" applyAlignment="1" applyProtection="1">
      <alignment horizontal="center" vertical="center" shrinkToFit="1"/>
      <protection locked="0"/>
    </xf>
    <xf numFmtId="49" fontId="28" fillId="0" borderId="3" xfId="3" applyNumberFormat="1" applyFont="1" applyBorder="1" applyAlignment="1" applyProtection="1">
      <alignment horizontal="left" vertical="center" shrinkToFit="1"/>
      <protection locked="0"/>
    </xf>
    <xf numFmtId="49" fontId="28" fillId="0" borderId="11" xfId="3" applyNumberFormat="1" applyFont="1" applyBorder="1" applyAlignment="1" applyProtection="1">
      <alignment horizontal="left" vertical="center" shrinkToFit="1"/>
      <protection locked="0"/>
    </xf>
    <xf numFmtId="49" fontId="28" fillId="0" borderId="2" xfId="3" applyNumberFormat="1" applyFont="1" applyBorder="1" applyAlignment="1" applyProtection="1">
      <alignment horizontal="left" vertical="center" shrinkToFit="1"/>
      <protection locked="0"/>
    </xf>
    <xf numFmtId="49" fontId="28" fillId="0" borderId="3" xfId="3" applyNumberFormat="1" applyFont="1" applyBorder="1" applyAlignment="1" applyProtection="1">
      <alignment horizontal="center" vertical="center" shrinkToFit="1"/>
      <protection locked="0"/>
    </xf>
    <xf numFmtId="0" fontId="15" fillId="0" borderId="31" xfId="2" applyFont="1" applyBorder="1" applyAlignment="1" applyProtection="1">
      <alignment horizontal="left" vertical="center" shrinkToFit="1"/>
      <protection hidden="1"/>
    </xf>
    <xf numFmtId="0" fontId="15" fillId="0" borderId="59" xfId="2" applyFont="1" applyBorder="1" applyAlignment="1" applyProtection="1">
      <alignment horizontal="left" vertical="center" shrinkToFit="1"/>
      <protection hidden="1"/>
    </xf>
    <xf numFmtId="0" fontId="8" fillId="6" borderId="31" xfId="1" applyFont="1" applyFill="1" applyBorder="1" applyAlignment="1" applyProtection="1">
      <alignment horizontal="distributed" vertical="center" shrinkToFit="1"/>
      <protection hidden="1"/>
    </xf>
    <xf numFmtId="49" fontId="8" fillId="0" borderId="16" xfId="1" applyNumberFormat="1" applyFont="1" applyBorder="1" applyAlignment="1" applyProtection="1">
      <alignment horizontal="left" vertical="center" shrinkToFit="1"/>
      <protection locked="0"/>
    </xf>
    <xf numFmtId="49" fontId="8" fillId="0" borderId="28" xfId="2" applyNumberFormat="1" applyFont="1" applyBorder="1" applyAlignment="1" applyProtection="1">
      <alignment horizontal="left" vertical="center" shrinkToFit="1"/>
      <protection locked="0"/>
    </xf>
    <xf numFmtId="49" fontId="8" fillId="0" borderId="29" xfId="2" applyNumberFormat="1" applyFont="1" applyBorder="1" applyAlignment="1" applyProtection="1">
      <alignment horizontal="left" vertical="center" shrinkToFit="1"/>
      <protection locked="0"/>
    </xf>
    <xf numFmtId="49" fontId="8" fillId="0" borderId="9" xfId="1" applyNumberFormat="1" applyFont="1" applyBorder="1" applyAlignment="1" applyProtection="1">
      <alignment horizontal="left" vertical="center" shrinkToFit="1"/>
      <protection locked="0"/>
    </xf>
    <xf numFmtId="49" fontId="28" fillId="0" borderId="2" xfId="3" applyNumberFormat="1" applyFont="1" applyBorder="1" applyAlignment="1" applyProtection="1">
      <alignment horizontal="right" vertical="center" shrinkToFit="1"/>
      <protection locked="0"/>
    </xf>
    <xf numFmtId="49" fontId="28" fillId="0" borderId="10" xfId="3" applyNumberFormat="1" applyFont="1" applyBorder="1" applyAlignment="1" applyProtection="1">
      <alignment horizontal="right" vertical="center" shrinkToFit="1"/>
      <protection locked="0"/>
    </xf>
    <xf numFmtId="0" fontId="25" fillId="0" borderId="0" xfId="1" applyFont="1" applyAlignment="1" applyProtection="1">
      <alignment horizontal="center" vertical="center"/>
      <protection hidden="1"/>
    </xf>
    <xf numFmtId="0" fontId="8" fillId="6" borderId="5" xfId="1" applyFont="1" applyFill="1" applyBorder="1" applyAlignment="1" applyProtection="1">
      <alignment horizontal="center" vertical="center" textRotation="255"/>
      <protection hidden="1"/>
    </xf>
    <xf numFmtId="0" fontId="8" fillId="6" borderId="6" xfId="2" applyFont="1" applyFill="1" applyBorder="1" applyAlignment="1" applyProtection="1">
      <alignment horizontal="center" vertical="center" textRotation="255"/>
      <protection hidden="1"/>
    </xf>
    <xf numFmtId="0" fontId="8" fillId="6" borderId="0" xfId="2" applyFont="1" applyFill="1" applyAlignment="1" applyProtection="1">
      <alignment horizontal="center" vertical="center" textRotation="255"/>
      <protection hidden="1"/>
    </xf>
    <xf numFmtId="0" fontId="8" fillId="6" borderId="4" xfId="2" applyFont="1" applyFill="1" applyBorder="1" applyAlignment="1" applyProtection="1">
      <alignment horizontal="center" vertical="center" textRotation="255"/>
      <protection hidden="1"/>
    </xf>
    <xf numFmtId="0" fontId="29" fillId="0" borderId="0" xfId="1" applyFont="1" applyAlignment="1">
      <alignment horizontal="left"/>
    </xf>
    <xf numFmtId="0" fontId="29" fillId="0" borderId="4" xfId="1" applyFont="1" applyBorder="1" applyAlignment="1">
      <alignment horizontal="left"/>
    </xf>
    <xf numFmtId="0" fontId="27" fillId="0" borderId="0" xfId="1" applyFont="1" applyAlignment="1" applyProtection="1">
      <alignment horizontal="left" vertical="top"/>
      <protection hidden="1"/>
    </xf>
    <xf numFmtId="0" fontId="8" fillId="6" borderId="50" xfId="1" applyFont="1" applyFill="1" applyBorder="1" applyAlignment="1" applyProtection="1">
      <alignment horizontal="center" vertical="center"/>
      <protection hidden="1"/>
    </xf>
    <xf numFmtId="0" fontId="8" fillId="6" borderId="56" xfId="1" applyFont="1" applyFill="1" applyBorder="1" applyAlignment="1" applyProtection="1">
      <alignment horizontal="center" vertical="center"/>
      <protection hidden="1"/>
    </xf>
    <xf numFmtId="0" fontId="8" fillId="6" borderId="3" xfId="1" applyFont="1" applyFill="1" applyBorder="1" applyAlignment="1" applyProtection="1">
      <alignment horizontal="center" vertical="center"/>
      <protection hidden="1"/>
    </xf>
    <xf numFmtId="0" fontId="8" fillId="6" borderId="57" xfId="1" applyFont="1" applyFill="1" applyBorder="1" applyAlignment="1" applyProtection="1">
      <alignment horizontal="center" vertical="center"/>
      <protection hidden="1"/>
    </xf>
    <xf numFmtId="0" fontId="8" fillId="6" borderId="1" xfId="2" applyFont="1" applyFill="1" applyBorder="1" applyAlignment="1" applyProtection="1">
      <alignment horizontal="center" vertical="center"/>
      <protection hidden="1"/>
    </xf>
    <xf numFmtId="0" fontId="8" fillId="6" borderId="2" xfId="2" applyFont="1" applyFill="1" applyBorder="1" applyAlignment="1" applyProtection="1">
      <alignment horizontal="center" vertical="center"/>
      <protection hidden="1"/>
    </xf>
    <xf numFmtId="0" fontId="8" fillId="6" borderId="50" xfId="2" applyFont="1" applyFill="1" applyBorder="1" applyAlignment="1" applyProtection="1">
      <alignment horizontal="center" vertical="center"/>
      <protection hidden="1"/>
    </xf>
    <xf numFmtId="0" fontId="8" fillId="6" borderId="39" xfId="2" applyFont="1" applyFill="1" applyBorder="1" applyAlignment="1" applyProtection="1">
      <alignment horizontal="center" vertical="center"/>
      <protection hidden="1"/>
    </xf>
    <xf numFmtId="0" fontId="8" fillId="6" borderId="0" xfId="2" applyFont="1" applyFill="1" applyAlignment="1" applyProtection="1">
      <alignment horizontal="center" vertical="center"/>
      <protection hidden="1"/>
    </xf>
    <xf numFmtId="0" fontId="8" fillId="6" borderId="40" xfId="2" applyFont="1" applyFill="1" applyBorder="1" applyAlignment="1" applyProtection="1">
      <alignment horizontal="center" vertical="center"/>
      <protection hidden="1"/>
    </xf>
    <xf numFmtId="0" fontId="8" fillId="6" borderId="56" xfId="2" applyFont="1" applyFill="1" applyBorder="1" applyAlignment="1" applyProtection="1">
      <alignment horizontal="center" vertical="center"/>
      <protection hidden="1"/>
    </xf>
    <xf numFmtId="0" fontId="8" fillId="6" borderId="3" xfId="2" applyFont="1" applyFill="1" applyBorder="1" applyAlignment="1" applyProtection="1">
      <alignment horizontal="center" vertical="center"/>
      <protection hidden="1"/>
    </xf>
    <xf numFmtId="0" fontId="8" fillId="6" borderId="57" xfId="2" applyFont="1" applyFill="1" applyBorder="1" applyAlignment="1" applyProtection="1">
      <alignment horizontal="center" vertical="center"/>
      <protection hidden="1"/>
    </xf>
    <xf numFmtId="0" fontId="30" fillId="6" borderId="30" xfId="1" applyFont="1" applyFill="1" applyBorder="1" applyAlignment="1" applyProtection="1">
      <alignment horizontal="center" vertical="center"/>
      <protection hidden="1"/>
    </xf>
    <xf numFmtId="0" fontId="30" fillId="6" borderId="31" xfId="1" applyFont="1" applyFill="1" applyBorder="1" applyAlignment="1" applyProtection="1">
      <alignment horizontal="center" vertical="center"/>
      <protection hidden="1"/>
    </xf>
    <xf numFmtId="0" fontId="30" fillId="6" borderId="32" xfId="1" applyFont="1" applyFill="1" applyBorder="1" applyAlignment="1" applyProtection="1">
      <alignment horizontal="center" vertical="center"/>
      <protection hidden="1"/>
    </xf>
    <xf numFmtId="0" fontId="24" fillId="0" borderId="20" xfId="1" applyFont="1" applyBorder="1" applyAlignment="1" applyProtection="1">
      <alignment horizontal="center" vertical="center"/>
      <protection hidden="1"/>
    </xf>
    <xf numFmtId="0" fontId="24" fillId="0" borderId="21" xfId="1" applyFont="1" applyBorder="1" applyAlignment="1" applyProtection="1">
      <alignment horizontal="center" vertical="center"/>
      <protection hidden="1"/>
    </xf>
    <xf numFmtId="0" fontId="24" fillId="0" borderId="22" xfId="1" applyFont="1" applyBorder="1" applyAlignment="1" applyProtection="1">
      <alignment horizontal="center" vertical="center"/>
      <protection hidden="1"/>
    </xf>
    <xf numFmtId="0" fontId="24" fillId="0" borderId="25" xfId="1" applyFont="1" applyBorder="1" applyAlignment="1" applyProtection="1">
      <alignment horizontal="center" vertical="center"/>
      <protection hidden="1"/>
    </xf>
    <xf numFmtId="0" fontId="24" fillId="0" borderId="0" xfId="1" applyFont="1" applyAlignment="1" applyProtection="1">
      <alignment horizontal="center" vertical="center"/>
      <protection hidden="1"/>
    </xf>
    <xf numFmtId="0" fontId="24" fillId="0" borderId="26" xfId="1" applyFont="1" applyBorder="1" applyAlignment="1" applyProtection="1">
      <alignment horizontal="center" vertical="center"/>
      <protection hidden="1"/>
    </xf>
    <xf numFmtId="0" fontId="24" fillId="0" borderId="23" xfId="1" applyFont="1" applyBorder="1" applyAlignment="1" applyProtection="1">
      <alignment horizontal="center" vertical="center"/>
      <protection hidden="1"/>
    </xf>
    <xf numFmtId="0" fontId="24" fillId="0" borderId="19" xfId="1" applyFont="1" applyBorder="1" applyAlignment="1" applyProtection="1">
      <alignment horizontal="center" vertical="center"/>
      <protection hidden="1"/>
    </xf>
    <xf numFmtId="0" fontId="24" fillId="0" borderId="24" xfId="1" applyFont="1" applyBorder="1" applyAlignment="1" applyProtection="1">
      <alignment horizontal="center" vertical="center"/>
      <protection hidden="1"/>
    </xf>
    <xf numFmtId="49" fontId="8" fillId="6" borderId="2" xfId="3" applyNumberFormat="1" applyFont="1" applyFill="1" applyBorder="1" applyAlignment="1" applyProtection="1">
      <alignment horizontal="left" vertical="center" shrinkToFit="1"/>
      <protection locked="0"/>
    </xf>
    <xf numFmtId="49" fontId="8" fillId="6" borderId="10" xfId="3" applyNumberFormat="1" applyFont="1" applyFill="1" applyBorder="1" applyAlignment="1" applyProtection="1">
      <alignment horizontal="left" vertical="center" shrinkToFit="1"/>
      <protection locked="0"/>
    </xf>
    <xf numFmtId="49" fontId="8" fillId="6" borderId="3" xfId="3" applyNumberFormat="1" applyFont="1" applyFill="1" applyBorder="1" applyAlignment="1" applyProtection="1">
      <alignment horizontal="left" vertical="center" shrinkToFit="1"/>
      <protection locked="0"/>
    </xf>
    <xf numFmtId="49" fontId="8" fillId="6" borderId="11" xfId="3" applyNumberFormat="1" applyFont="1" applyFill="1" applyBorder="1" applyAlignment="1" applyProtection="1">
      <alignment horizontal="left" vertical="center" shrinkToFit="1"/>
      <protection locked="0"/>
    </xf>
    <xf numFmtId="49" fontId="43" fillId="0" borderId="2" xfId="3" applyNumberFormat="1" applyFont="1" applyBorder="1" applyAlignment="1" applyProtection="1">
      <alignment horizontal="left" vertical="center" shrinkToFit="1"/>
      <protection locked="0"/>
    </xf>
    <xf numFmtId="49" fontId="43" fillId="0" borderId="10" xfId="3" applyNumberFormat="1" applyFont="1" applyBorder="1" applyAlignment="1" applyProtection="1">
      <alignment horizontal="left" vertical="center" shrinkToFit="1"/>
      <protection locked="0"/>
    </xf>
    <xf numFmtId="49" fontId="43" fillId="0" borderId="3" xfId="3" applyNumberFormat="1" applyFont="1" applyBorder="1" applyAlignment="1" applyProtection="1">
      <alignment horizontal="left" vertical="center" shrinkToFit="1"/>
      <protection locked="0"/>
    </xf>
    <xf numFmtId="49" fontId="43" fillId="0" borderId="11" xfId="3" applyNumberFormat="1" applyFont="1" applyBorder="1" applyAlignment="1" applyProtection="1">
      <alignment horizontal="left" vertical="center" shrinkToFit="1"/>
      <protection locked="0"/>
    </xf>
    <xf numFmtId="49" fontId="42" fillId="0" borderId="16" xfId="1" applyNumberFormat="1" applyFont="1" applyBorder="1" applyAlignment="1" applyProtection="1">
      <alignment horizontal="left" vertical="center" shrinkToFit="1"/>
      <protection locked="0"/>
    </xf>
    <xf numFmtId="49" fontId="42" fillId="0" borderId="28" xfId="2" applyNumberFormat="1" applyFont="1" applyBorder="1" applyAlignment="1" applyProtection="1">
      <alignment horizontal="left" vertical="center" shrinkToFit="1"/>
      <protection locked="0"/>
    </xf>
    <xf numFmtId="49" fontId="42" fillId="0" borderId="29" xfId="2" applyNumberFormat="1" applyFont="1" applyBorder="1" applyAlignment="1" applyProtection="1">
      <alignment horizontal="left" vertical="center" shrinkToFit="1"/>
      <protection locked="0"/>
    </xf>
    <xf numFmtId="0" fontId="41" fillId="0" borderId="31" xfId="2" applyFont="1" applyBorder="1" applyAlignment="1" applyProtection="1">
      <alignment horizontal="center" vertical="center" shrinkToFit="1"/>
      <protection hidden="1"/>
    </xf>
    <xf numFmtId="0" fontId="41" fillId="0" borderId="59" xfId="2" applyFont="1" applyBorder="1" applyAlignment="1" applyProtection="1">
      <alignment horizontal="center" vertical="center" shrinkToFit="1"/>
      <protection hidden="1"/>
    </xf>
    <xf numFmtId="49" fontId="33" fillId="0" borderId="2" xfId="3" applyNumberFormat="1" applyFont="1" applyBorder="1" applyAlignment="1" applyProtection="1">
      <alignment horizontal="left" vertical="center"/>
      <protection hidden="1"/>
    </xf>
    <xf numFmtId="49" fontId="33" fillId="0" borderId="3" xfId="3" applyNumberFormat="1" applyFont="1" applyBorder="1" applyAlignment="1" applyProtection="1">
      <alignment horizontal="left" vertical="center"/>
      <protection hidden="1"/>
    </xf>
    <xf numFmtId="49" fontId="43" fillId="0" borderId="1" xfId="1" applyNumberFormat="1" applyFont="1" applyBorder="1" applyAlignment="1" applyProtection="1">
      <alignment horizontal="left" vertical="center" shrinkToFit="1"/>
      <protection locked="0"/>
    </xf>
    <xf numFmtId="49" fontId="8" fillId="0" borderId="2" xfId="1" applyNumberFormat="1" applyFont="1" applyBorder="1" applyAlignment="1" applyProtection="1">
      <alignment horizontal="left" vertical="center" shrinkToFit="1"/>
      <protection locked="0"/>
    </xf>
    <xf numFmtId="49" fontId="8" fillId="0" borderId="10" xfId="1" applyNumberFormat="1" applyFont="1" applyBorder="1" applyAlignment="1" applyProtection="1">
      <alignment horizontal="left" vertical="center" shrinkToFit="1"/>
      <protection locked="0"/>
    </xf>
    <xf numFmtId="49" fontId="8" fillId="0" borderId="56" xfId="1" applyNumberFormat="1" applyFont="1" applyBorder="1" applyAlignment="1" applyProtection="1">
      <alignment horizontal="left" vertical="center" shrinkToFit="1"/>
      <protection locked="0"/>
    </xf>
    <xf numFmtId="49" fontId="8" fillId="0" borderId="3" xfId="1" applyNumberFormat="1" applyFont="1" applyBorder="1" applyAlignment="1" applyProtection="1">
      <alignment horizontal="left" vertical="center" shrinkToFit="1"/>
      <protection locked="0"/>
    </xf>
    <xf numFmtId="49" fontId="8" fillId="0" borderId="11" xfId="1" applyNumberFormat="1" applyFont="1" applyBorder="1" applyAlignment="1" applyProtection="1">
      <alignment horizontal="left" vertical="center" shrinkToFit="1"/>
      <protection locked="0"/>
    </xf>
    <xf numFmtId="49" fontId="43" fillId="0" borderId="60" xfId="2" applyNumberFormat="1" applyFont="1" applyBorder="1" applyAlignment="1" applyProtection="1">
      <alignment horizontal="center" vertical="center" shrinkToFit="1"/>
      <protection locked="0"/>
    </xf>
    <xf numFmtId="49" fontId="43" fillId="0" borderId="52" xfId="2" applyNumberFormat="1" applyFont="1" applyBorder="1" applyAlignment="1" applyProtection="1">
      <alignment horizontal="left" vertical="center" shrinkToFit="1"/>
      <protection locked="0"/>
    </xf>
    <xf numFmtId="49" fontId="43" fillId="0" borderId="53" xfId="2" applyNumberFormat="1" applyFont="1" applyBorder="1" applyAlignment="1" applyProtection="1">
      <alignment horizontal="left" vertical="center" shrinkToFit="1"/>
      <protection locked="0"/>
    </xf>
    <xf numFmtId="49" fontId="43" fillId="0" borderId="9" xfId="2" applyNumberFormat="1" applyFont="1" applyBorder="1" applyAlignment="1" applyProtection="1">
      <alignment horizontal="left" vertical="center" shrinkToFit="1"/>
      <protection locked="0"/>
    </xf>
    <xf numFmtId="49" fontId="43" fillId="0" borderId="37" xfId="2" applyNumberFormat="1" applyFont="1" applyBorder="1" applyAlignment="1" applyProtection="1">
      <alignment horizontal="left" vertical="center" shrinkToFit="1"/>
      <protection locked="0"/>
    </xf>
    <xf numFmtId="0" fontId="8" fillId="5" borderId="9" xfId="2" applyFont="1" applyFill="1" applyBorder="1" applyAlignment="1" applyProtection="1">
      <alignment horizontal="left" vertical="center" shrinkToFit="1"/>
      <protection locked="0"/>
    </xf>
    <xf numFmtId="0" fontId="8" fillId="5" borderId="37" xfId="2" applyFont="1" applyFill="1" applyBorder="1" applyAlignment="1" applyProtection="1">
      <alignment horizontal="left" vertical="center" shrinkToFit="1"/>
      <protection locked="0"/>
    </xf>
    <xf numFmtId="49" fontId="8" fillId="5" borderId="60" xfId="2" applyNumberFormat="1" applyFont="1" applyFill="1" applyBorder="1" applyAlignment="1" applyProtection="1">
      <alignment horizontal="center" vertical="center" shrinkToFit="1"/>
      <protection locked="0"/>
    </xf>
    <xf numFmtId="0" fontId="8" fillId="5" borderId="52" xfId="2" applyFont="1" applyFill="1" applyBorder="1" applyAlignment="1" applyProtection="1">
      <alignment horizontal="left" vertical="center" shrinkToFit="1"/>
      <protection locked="0"/>
    </xf>
    <xf numFmtId="0" fontId="8" fillId="5" borderId="53" xfId="2" applyFont="1" applyFill="1" applyBorder="1" applyAlignment="1" applyProtection="1">
      <alignment horizontal="left" vertical="center" shrinkToFit="1"/>
      <protection locked="0"/>
    </xf>
    <xf numFmtId="49" fontId="43" fillId="0" borderId="27" xfId="1" applyNumberFormat="1" applyFont="1" applyBorder="1" applyAlignment="1" applyProtection="1">
      <alignment horizontal="left" vertical="center" shrinkToFit="1"/>
      <protection locked="0"/>
    </xf>
    <xf numFmtId="49" fontId="43" fillId="0" borderId="33" xfId="1" applyNumberFormat="1" applyFont="1" applyBorder="1" applyAlignment="1" applyProtection="1">
      <alignment horizontal="left" vertical="center" shrinkToFit="1"/>
      <protection locked="0"/>
    </xf>
    <xf numFmtId="49" fontId="43" fillId="0" borderId="33" xfId="2" applyNumberFormat="1" applyFont="1" applyBorder="1" applyAlignment="1" applyProtection="1">
      <alignment horizontal="left" vertical="center" shrinkToFit="1"/>
      <protection locked="0"/>
    </xf>
    <xf numFmtId="49" fontId="43" fillId="0" borderId="38" xfId="2" applyNumberFormat="1" applyFont="1" applyBorder="1" applyAlignment="1" applyProtection="1">
      <alignment horizontal="left" vertical="center" shrinkToFit="1"/>
      <protection locked="0"/>
    </xf>
    <xf numFmtId="49" fontId="45" fillId="0" borderId="0" xfId="5" applyNumberFormat="1" applyFont="1" applyFill="1" applyAlignment="1" applyProtection="1">
      <alignment horizontal="left" vertical="center" shrinkToFit="1"/>
      <protection locked="0"/>
    </xf>
    <xf numFmtId="49" fontId="41" fillId="0" borderId="0" xfId="3" applyNumberFormat="1" applyFont="1" applyAlignment="1" applyProtection="1">
      <alignment horizontal="left" vertical="center" shrinkToFit="1"/>
      <protection locked="0"/>
    </xf>
    <xf numFmtId="49" fontId="41" fillId="0" borderId="12" xfId="3" applyNumberFormat="1" applyFont="1" applyBorder="1" applyAlignment="1" applyProtection="1">
      <alignment horizontal="left" vertical="center" shrinkToFit="1"/>
      <protection locked="0"/>
    </xf>
    <xf numFmtId="49" fontId="41" fillId="0" borderId="4" xfId="3" applyNumberFormat="1" applyFont="1" applyBorder="1" applyAlignment="1" applyProtection="1">
      <alignment horizontal="left" vertical="center" shrinkToFit="1"/>
      <protection locked="0"/>
    </xf>
    <xf numFmtId="49" fontId="41" fillId="0" borderId="15" xfId="3" applyNumberFormat="1" applyFont="1" applyBorder="1" applyAlignment="1" applyProtection="1">
      <alignment horizontal="left" vertical="center" shrinkToFit="1"/>
      <protection locked="0"/>
    </xf>
    <xf numFmtId="49" fontId="43" fillId="0" borderId="13" xfId="1" applyNumberFormat="1" applyFont="1" applyBorder="1" applyAlignment="1" applyProtection="1">
      <alignment horizontal="center" vertical="center" shrinkToFit="1"/>
      <protection locked="0"/>
    </xf>
    <xf numFmtId="49" fontId="43" fillId="0" borderId="51" xfId="1" applyNumberFormat="1" applyFont="1" applyBorder="1" applyAlignment="1" applyProtection="1">
      <alignment horizontal="center" vertical="center" shrinkToFit="1"/>
      <protection locked="0"/>
    </xf>
    <xf numFmtId="49" fontId="8" fillId="5" borderId="2" xfId="1" applyNumberFormat="1" applyFont="1" applyFill="1" applyBorder="1" applyAlignment="1" applyProtection="1">
      <alignment horizontal="center" vertical="center" shrinkToFit="1"/>
      <protection locked="0"/>
    </xf>
    <xf numFmtId="49" fontId="8" fillId="5" borderId="50" xfId="1" applyNumberFormat="1" applyFont="1" applyFill="1" applyBorder="1" applyAlignment="1" applyProtection="1">
      <alignment horizontal="center" vertical="center" shrinkToFit="1"/>
      <protection locked="0"/>
    </xf>
    <xf numFmtId="49" fontId="8" fillId="5" borderId="4" xfId="1" applyNumberFormat="1" applyFont="1" applyFill="1" applyBorder="1" applyAlignment="1" applyProtection="1">
      <alignment horizontal="center" vertical="center" shrinkToFit="1"/>
      <protection locked="0"/>
    </xf>
    <xf numFmtId="49" fontId="8" fillId="5" borderId="42" xfId="1" applyNumberFormat="1" applyFont="1" applyFill="1" applyBorder="1" applyAlignment="1" applyProtection="1">
      <alignment horizontal="center" vertical="center" shrinkToFit="1"/>
      <protection locked="0"/>
    </xf>
    <xf numFmtId="177" fontId="19" fillId="0" borderId="43" xfId="1" applyNumberFormat="1" applyFont="1" applyBorder="1" applyAlignment="1" applyProtection="1">
      <alignment horizontal="right" vertical="center"/>
      <protection hidden="1"/>
    </xf>
    <xf numFmtId="177" fontId="19" fillId="0" borderId="46" xfId="1" applyNumberFormat="1" applyFont="1" applyBorder="1" applyAlignment="1" applyProtection="1">
      <alignment horizontal="right" vertical="center"/>
      <protection hidden="1"/>
    </xf>
    <xf numFmtId="177" fontId="19" fillId="0" borderId="44" xfId="1" applyNumberFormat="1" applyFont="1" applyBorder="1" applyAlignment="1" applyProtection="1">
      <alignment horizontal="right" vertical="center"/>
      <protection hidden="1"/>
    </xf>
    <xf numFmtId="0" fontId="22" fillId="0" borderId="0" xfId="1" applyFont="1" applyAlignment="1" applyProtection="1">
      <alignment horizontal="left" vertical="center"/>
      <protection hidden="1"/>
    </xf>
    <xf numFmtId="0" fontId="9" fillId="0" borderId="45" xfId="0" applyFont="1" applyBorder="1" applyAlignment="1">
      <alignment horizontal="center" vertical="center"/>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9" fillId="8" borderId="45" xfId="0" applyFont="1" applyFill="1" applyBorder="1" applyAlignment="1">
      <alignment horizontal="center" vertical="center"/>
    </xf>
    <xf numFmtId="0" fontId="13" fillId="4" borderId="43" xfId="3" applyFont="1" applyFill="1" applyBorder="1" applyAlignment="1">
      <alignment horizontal="center" vertical="center"/>
    </xf>
    <xf numFmtId="0" fontId="13" fillId="4" borderId="44" xfId="3" applyFont="1" applyFill="1" applyBorder="1" applyAlignment="1">
      <alignment horizontal="center" vertical="center"/>
    </xf>
    <xf numFmtId="0" fontId="16" fillId="0" borderId="46" xfId="3" applyFont="1" applyBorder="1" applyAlignment="1">
      <alignment horizontal="left" vertical="top" wrapText="1"/>
    </xf>
    <xf numFmtId="0" fontId="16" fillId="0" borderId="44" xfId="3" applyFont="1" applyBorder="1" applyAlignment="1">
      <alignment horizontal="left" vertical="top" wrapText="1"/>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24" fillId="0" borderId="0" xfId="1" applyFont="1" applyBorder="1" applyAlignment="1" applyProtection="1">
      <alignment horizontal="center" vertical="center"/>
      <protection hidden="1"/>
    </xf>
  </cellXfs>
  <cellStyles count="6">
    <cellStyle name="ハイパーリンク" xfId="5" builtinId="8"/>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3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patternFill>
      </fill>
    </dxf>
    <dxf>
      <fill>
        <patternFill>
          <bgColor theme="0" tint="-0.14996795556505021"/>
        </patternFill>
      </fill>
    </dxf>
    <dxf>
      <fill>
        <patternFill>
          <bgColor theme="7" tint="0.7999816888943144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データ取込!$D$7" lockText="1" noThreeD="1"/>
</file>

<file path=xl/ctrlProps/ctrlProp11.xml><?xml version="1.0" encoding="utf-8"?>
<formControlPr xmlns="http://schemas.microsoft.com/office/spreadsheetml/2009/9/main" objectType="CheckBox" fmlaLink="データ取込!$D$8" lockText="1" noThreeD="1"/>
</file>

<file path=xl/ctrlProps/ctrlProp12.xml><?xml version="1.0" encoding="utf-8"?>
<formControlPr xmlns="http://schemas.microsoft.com/office/spreadsheetml/2009/9/main" objectType="CheckBox" fmlaLink="データ取込!$D$13" lockText="1" noThreeD="1"/>
</file>

<file path=xl/ctrlProps/ctrlProp13.xml><?xml version="1.0" encoding="utf-8"?>
<formControlPr xmlns="http://schemas.microsoft.com/office/spreadsheetml/2009/9/main" objectType="CheckBox" fmlaLink="データ取込!$D$11" lockText="1" noThreeD="1"/>
</file>

<file path=xl/ctrlProps/ctrlProp14.xml><?xml version="1.0" encoding="utf-8"?>
<formControlPr xmlns="http://schemas.microsoft.com/office/spreadsheetml/2009/9/main" objectType="CheckBox" fmlaLink="データ取込!$D$9" lockText="1" noThreeD="1"/>
</file>

<file path=xl/ctrlProps/ctrlProp15.xml><?xml version="1.0" encoding="utf-8"?>
<formControlPr xmlns="http://schemas.microsoft.com/office/spreadsheetml/2009/9/main" objectType="CheckBox" fmlaLink="データ取込!$D$12" lockText="1" noThreeD="1"/>
</file>

<file path=xl/ctrlProps/ctrlProp16.xml><?xml version="1.0" encoding="utf-8"?>
<formControlPr xmlns="http://schemas.microsoft.com/office/spreadsheetml/2009/9/main" objectType="CheckBox" fmlaLink="データ取込!$D$10"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データ取込!$D$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データ取込!$D$4" lockText="1" noThreeD="1"/>
</file>

<file path=xl/ctrlProps/ctrlProp8.xml><?xml version="1.0" encoding="utf-8"?>
<formControlPr xmlns="http://schemas.microsoft.com/office/spreadsheetml/2009/9/main" objectType="CheckBox" fmlaLink="データ取込!$D$5" lockText="1" noThreeD="1"/>
</file>

<file path=xl/ctrlProps/ctrlProp9.xml><?xml version="1.0" encoding="utf-8"?>
<formControlPr xmlns="http://schemas.microsoft.com/office/spreadsheetml/2009/9/main" objectType="CheckBox" fmlaLink="データ取込!$D$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33</xdr:row>
          <xdr:rowOff>175260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49</xdr:row>
          <xdr:rowOff>0</xdr:rowOff>
        </xdr:from>
        <xdr:to>
          <xdr:col>31</xdr:col>
          <xdr:colOff>137160</xdr:colOff>
          <xdr:row>51</xdr:row>
          <xdr:rowOff>45720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49</xdr:row>
          <xdr:rowOff>0</xdr:rowOff>
        </xdr:from>
        <xdr:to>
          <xdr:col>38</xdr:col>
          <xdr:colOff>99060</xdr:colOff>
          <xdr:row>50</xdr:row>
          <xdr:rowOff>137160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48</xdr:row>
          <xdr:rowOff>0</xdr:rowOff>
        </xdr:from>
        <xdr:to>
          <xdr:col>38</xdr:col>
          <xdr:colOff>7620</xdr:colOff>
          <xdr:row>50</xdr:row>
          <xdr:rowOff>7620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26</xdr:col>
      <xdr:colOff>179070</xdr:colOff>
      <xdr:row>58</xdr:row>
      <xdr:rowOff>72391</xdr:rowOff>
    </xdr:from>
    <xdr:to>
      <xdr:col>39</xdr:col>
      <xdr:colOff>163830</xdr:colOff>
      <xdr:row>61</xdr:row>
      <xdr:rowOff>158116</xdr:rowOff>
    </xdr:to>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4758690" y="9917431"/>
          <a:ext cx="256032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900" b="1" i="0" u="none" strike="noStrike" baseline="0">
              <a:solidFill>
                <a:srgbClr val="000000"/>
              </a:solidFill>
              <a:latin typeface="HG丸ｺﾞｼｯｸM-PRO"/>
              <a:ea typeface="HG丸ｺﾞｼｯｸM-PRO"/>
            </a:rPr>
            <a:t>一般財団法人 建材試験センター　中央試験所　</a:t>
          </a:r>
          <a:endParaRPr lang="ja-JP" altLang="en-US" sz="900" b="1" i="0" u="none" strike="noStrike" baseline="0">
            <a:solidFill>
              <a:srgbClr val="000000"/>
            </a:solidFill>
            <a:latin typeface="Times New Roman"/>
            <a:ea typeface="HG丸ｺﾞｼｯｸM-PRO"/>
            <a:cs typeface="Times New Roman"/>
          </a:endParaRPr>
        </a:p>
        <a:p>
          <a:pPr algn="l" rtl="0">
            <a:defRPr sz="1000"/>
          </a:pPr>
          <a:r>
            <a:rPr lang="ja-JP" altLang="en-US" sz="9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900" b="1" i="0" u="none" strike="noStrike" baseline="0">
              <a:solidFill>
                <a:srgbClr val="000000"/>
              </a:solidFill>
              <a:latin typeface="HG丸ｺﾞｼｯｸM-PRO"/>
              <a:ea typeface="HG丸ｺﾞｼｯｸM-PRO"/>
            </a:rPr>
            <a:t>TEL:048-935-2093</a:t>
          </a:r>
          <a:endParaRPr lang="ja-JP" altLang="en-US" sz="900" b="1" i="0" u="none" strike="noStrike" baseline="0">
            <a:solidFill>
              <a:srgbClr val="000000"/>
            </a:solidFill>
            <a:latin typeface="Times New Roman"/>
            <a:cs typeface="Times New Roman"/>
          </a:endParaRPr>
        </a:p>
      </xdr:txBody>
    </xdr:sp>
    <xdr:clientData/>
  </xdr:twoCellAnchor>
  <xdr:twoCellAnchor editAs="absolute">
    <xdr:from>
      <xdr:col>14</xdr:col>
      <xdr:colOff>93345</xdr:colOff>
      <xdr:row>58</xdr:row>
      <xdr:rowOff>5716</xdr:rowOff>
    </xdr:from>
    <xdr:to>
      <xdr:col>26</xdr:col>
      <xdr:colOff>108585</xdr:colOff>
      <xdr:row>61</xdr:row>
      <xdr:rowOff>133526</xdr:rowOff>
    </xdr:to>
    <xdr:pic>
      <xdr:nvPicPr>
        <xdr:cNvPr id="18" name="図 17" descr="C:\Documents and Settings\TagamiAtsuko\デスクトップ\新ロゴ~1_GIF.files\新ロゴ　JTCCMあり%20背景消去.gif">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9845" y="9850756"/>
          <a:ext cx="2118360" cy="607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26</xdr:col>
          <xdr:colOff>76200</xdr:colOff>
          <xdr:row>34</xdr:row>
          <xdr:rowOff>83820</xdr:rowOff>
        </xdr:from>
        <xdr:to>
          <xdr:col>27</xdr:col>
          <xdr:colOff>76200</xdr:colOff>
          <xdr:row>35</xdr:row>
          <xdr:rowOff>106680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34</xdr:row>
          <xdr:rowOff>60960</xdr:rowOff>
        </xdr:from>
        <xdr:to>
          <xdr:col>13</xdr:col>
          <xdr:colOff>0</xdr:colOff>
          <xdr:row>35</xdr:row>
          <xdr:rowOff>121920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45720</xdr:rowOff>
        </xdr:from>
        <xdr:to>
          <xdr:col>10</xdr:col>
          <xdr:colOff>106680</xdr:colOff>
          <xdr:row>36</xdr:row>
          <xdr:rowOff>289560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38100</xdr:rowOff>
        </xdr:from>
        <xdr:to>
          <xdr:col>21</xdr:col>
          <xdr:colOff>7620</xdr:colOff>
          <xdr:row>36</xdr:row>
          <xdr:rowOff>274320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37</xdr:row>
          <xdr:rowOff>38100</xdr:rowOff>
        </xdr:from>
        <xdr:to>
          <xdr:col>10</xdr:col>
          <xdr:colOff>121920</xdr:colOff>
          <xdr:row>37</xdr:row>
          <xdr:rowOff>274320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37</xdr:row>
          <xdr:rowOff>30480</xdr:rowOff>
        </xdr:from>
        <xdr:to>
          <xdr:col>21</xdr:col>
          <xdr:colOff>60960</xdr:colOff>
          <xdr:row>37</xdr:row>
          <xdr:rowOff>266700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37</xdr:row>
          <xdr:rowOff>60960</xdr:rowOff>
        </xdr:from>
        <xdr:to>
          <xdr:col>32</xdr:col>
          <xdr:colOff>114300</xdr:colOff>
          <xdr:row>37</xdr:row>
          <xdr:rowOff>274320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39</xdr:row>
          <xdr:rowOff>45720</xdr:rowOff>
        </xdr:from>
        <xdr:to>
          <xdr:col>35</xdr:col>
          <xdr:colOff>45720</xdr:colOff>
          <xdr:row>39</xdr:row>
          <xdr:rowOff>289560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39</xdr:row>
          <xdr:rowOff>22860</xdr:rowOff>
        </xdr:from>
        <xdr:to>
          <xdr:col>10</xdr:col>
          <xdr:colOff>114300</xdr:colOff>
          <xdr:row>39</xdr:row>
          <xdr:rowOff>259080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38100</xdr:rowOff>
        </xdr:from>
        <xdr:to>
          <xdr:col>10</xdr:col>
          <xdr:colOff>106680</xdr:colOff>
          <xdr:row>38</xdr:row>
          <xdr:rowOff>274320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39</xdr:row>
          <xdr:rowOff>38100</xdr:rowOff>
        </xdr:from>
        <xdr:to>
          <xdr:col>30</xdr:col>
          <xdr:colOff>114300</xdr:colOff>
          <xdr:row>39</xdr:row>
          <xdr:rowOff>274320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xdr:row>
          <xdr:rowOff>30480</xdr:rowOff>
        </xdr:from>
        <xdr:to>
          <xdr:col>21</xdr:col>
          <xdr:colOff>60960</xdr:colOff>
          <xdr:row>38</xdr:row>
          <xdr:rowOff>266700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29</xdr:row>
          <xdr:rowOff>99060</xdr:rowOff>
        </xdr:from>
        <xdr:to>
          <xdr:col>20</xdr:col>
          <xdr:colOff>38100</xdr:colOff>
          <xdr:row>30</xdr:row>
          <xdr:rowOff>175260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46</xdr:row>
          <xdr:rowOff>0</xdr:rowOff>
        </xdr:from>
        <xdr:to>
          <xdr:col>31</xdr:col>
          <xdr:colOff>137160</xdr:colOff>
          <xdr:row>48</xdr:row>
          <xdr:rowOff>45720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46</xdr:row>
          <xdr:rowOff>0</xdr:rowOff>
        </xdr:from>
        <xdr:to>
          <xdr:col>38</xdr:col>
          <xdr:colOff>99060</xdr:colOff>
          <xdr:row>47</xdr:row>
          <xdr:rowOff>137160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45</xdr:row>
          <xdr:rowOff>0</xdr:rowOff>
        </xdr:from>
        <xdr:to>
          <xdr:col>38</xdr:col>
          <xdr:colOff>7620</xdr:colOff>
          <xdr:row>47</xdr:row>
          <xdr:rowOff>7620</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27</xdr:col>
      <xdr:colOff>133350</xdr:colOff>
      <xdr:row>55</xdr:row>
      <xdr:rowOff>57151</xdr:rowOff>
    </xdr:from>
    <xdr:to>
      <xdr:col>40</xdr:col>
      <xdr:colOff>95250</xdr:colOff>
      <xdr:row>58</xdr:row>
      <xdr:rowOff>142876</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5276850" y="9820276"/>
          <a:ext cx="27146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900" b="1" i="0" u="none" strike="noStrike" baseline="0">
              <a:solidFill>
                <a:srgbClr val="000000"/>
              </a:solidFill>
              <a:latin typeface="HG丸ｺﾞｼｯｸM-PRO"/>
              <a:ea typeface="HG丸ｺﾞｼｯｸM-PRO"/>
            </a:rPr>
            <a:t>一般財団法人 建材試験センター　中央試験所　</a:t>
          </a:r>
          <a:endParaRPr lang="ja-JP" altLang="en-US" sz="900" b="1" i="0" u="none" strike="noStrike" baseline="0">
            <a:solidFill>
              <a:srgbClr val="000000"/>
            </a:solidFill>
            <a:latin typeface="Times New Roman"/>
            <a:ea typeface="HG丸ｺﾞｼｯｸM-PRO"/>
            <a:cs typeface="Times New Roman"/>
          </a:endParaRPr>
        </a:p>
        <a:p>
          <a:pPr algn="l" rtl="0">
            <a:defRPr sz="1000"/>
          </a:pPr>
          <a:r>
            <a:rPr lang="ja-JP" altLang="en-US" sz="9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900" b="1" i="0" u="none" strike="noStrike" baseline="0">
              <a:solidFill>
                <a:srgbClr val="000000"/>
              </a:solidFill>
              <a:latin typeface="HG丸ｺﾞｼｯｸM-PRO"/>
              <a:ea typeface="HG丸ｺﾞｼｯｸM-PRO"/>
            </a:rPr>
            <a:t>TEL:048-935-2093</a:t>
          </a:r>
          <a:endParaRPr lang="ja-JP" altLang="en-US" sz="900" b="1" i="0" u="none" strike="noStrike" baseline="0">
            <a:solidFill>
              <a:srgbClr val="000000"/>
            </a:solidFill>
            <a:latin typeface="Times New Roman"/>
            <a:cs typeface="Times New Roman"/>
          </a:endParaRPr>
        </a:p>
      </xdr:txBody>
    </xdr:sp>
    <xdr:clientData/>
  </xdr:twoCellAnchor>
  <xdr:twoCellAnchor editAs="absolute">
    <xdr:from>
      <xdr:col>16</xdr:col>
      <xdr:colOff>9525</xdr:colOff>
      <xdr:row>54</xdr:row>
      <xdr:rowOff>142876</xdr:rowOff>
    </xdr:from>
    <xdr:to>
      <xdr:col>27</xdr:col>
      <xdr:colOff>161925</xdr:colOff>
      <xdr:row>58</xdr:row>
      <xdr:rowOff>110666</xdr:rowOff>
    </xdr:to>
    <xdr:pic>
      <xdr:nvPicPr>
        <xdr:cNvPr id="7" name="図 6" descr="C:\Documents and Settings\TagamiAtsuko\デスクトップ\新ロゴ~1_GIF.files\新ロゴ　JTCCMあり%20背景消去.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744076"/>
          <a:ext cx="2257425" cy="615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26</xdr:col>
          <xdr:colOff>83820</xdr:colOff>
          <xdr:row>31</xdr:row>
          <xdr:rowOff>68580</xdr:rowOff>
        </xdr:from>
        <xdr:to>
          <xdr:col>27</xdr:col>
          <xdr:colOff>137160</xdr:colOff>
          <xdr:row>32</xdr:row>
          <xdr:rowOff>137160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31</xdr:row>
          <xdr:rowOff>76200</xdr:rowOff>
        </xdr:from>
        <xdr:to>
          <xdr:col>13</xdr:col>
          <xdr:colOff>76200</xdr:colOff>
          <xdr:row>32</xdr:row>
          <xdr:rowOff>144780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34</xdr:row>
          <xdr:rowOff>68580</xdr:rowOff>
        </xdr:from>
        <xdr:to>
          <xdr:col>21</xdr:col>
          <xdr:colOff>76200</xdr:colOff>
          <xdr:row>34</xdr:row>
          <xdr:rowOff>304800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35</xdr:row>
          <xdr:rowOff>38100</xdr:rowOff>
        </xdr:from>
        <xdr:to>
          <xdr:col>21</xdr:col>
          <xdr:colOff>76200</xdr:colOff>
          <xdr:row>35</xdr:row>
          <xdr:rowOff>274320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38100</xdr:rowOff>
        </xdr:from>
        <xdr:to>
          <xdr:col>32</xdr:col>
          <xdr:colOff>22860</xdr:colOff>
          <xdr:row>34</xdr:row>
          <xdr:rowOff>274320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36</xdr:row>
          <xdr:rowOff>30480</xdr:rowOff>
        </xdr:from>
        <xdr:to>
          <xdr:col>28</xdr:col>
          <xdr:colOff>190500</xdr:colOff>
          <xdr:row>36</xdr:row>
          <xdr:rowOff>266700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45720</xdr:rowOff>
        </xdr:from>
        <xdr:to>
          <xdr:col>10</xdr:col>
          <xdr:colOff>38100</xdr:colOff>
          <xdr:row>34</xdr:row>
          <xdr:rowOff>289560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36</xdr:row>
          <xdr:rowOff>38100</xdr:rowOff>
        </xdr:from>
        <xdr:to>
          <xdr:col>35</xdr:col>
          <xdr:colOff>175260</xdr:colOff>
          <xdr:row>36</xdr:row>
          <xdr:rowOff>274320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38100</xdr:rowOff>
        </xdr:from>
        <xdr:to>
          <xdr:col>21</xdr:col>
          <xdr:colOff>106680</xdr:colOff>
          <xdr:row>33</xdr:row>
          <xdr:rowOff>274320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35</xdr:row>
          <xdr:rowOff>38100</xdr:rowOff>
        </xdr:from>
        <xdr:to>
          <xdr:col>10</xdr:col>
          <xdr:colOff>99060</xdr:colOff>
          <xdr:row>35</xdr:row>
          <xdr:rowOff>274320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33</xdr:row>
          <xdr:rowOff>38100</xdr:rowOff>
        </xdr:from>
        <xdr:to>
          <xdr:col>10</xdr:col>
          <xdr:colOff>160020</xdr:colOff>
          <xdr:row>33</xdr:row>
          <xdr:rowOff>274320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60960</xdr:rowOff>
        </xdr:from>
        <xdr:to>
          <xdr:col>10</xdr:col>
          <xdr:colOff>76200</xdr:colOff>
          <xdr:row>36</xdr:row>
          <xdr:rowOff>297180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57150</xdr:colOff>
      <xdr:row>13</xdr:row>
      <xdr:rowOff>57150</xdr:rowOff>
    </xdr:from>
    <xdr:to>
      <xdr:col>44</xdr:col>
      <xdr:colOff>9525</xdr:colOff>
      <xdr:row>17</xdr:row>
      <xdr:rowOff>95250</xdr:rowOff>
    </xdr:to>
    <xdr:sp macro="" textlink="">
      <xdr:nvSpPr>
        <xdr:cNvPr id="32" name="吹き出し: 角を丸めた四角形 31">
          <a:extLst>
            <a:ext uri="{FF2B5EF4-FFF2-40B4-BE49-F238E27FC236}">
              <a16:creationId xmlns:a16="http://schemas.microsoft.com/office/drawing/2014/main" id="{00000000-0008-0000-0100-000020000000}"/>
            </a:ext>
          </a:extLst>
        </xdr:cNvPr>
        <xdr:cNvSpPr/>
      </xdr:nvSpPr>
      <xdr:spPr>
        <a:xfrm>
          <a:off x="7953375" y="1924050"/>
          <a:ext cx="2314575" cy="666750"/>
        </a:xfrm>
        <a:prstGeom prst="wedgeRoundRectCallout">
          <a:avLst>
            <a:gd name="adj1" fmla="val -78197"/>
            <a:gd name="adj2" fmla="val 4243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申込書の会社名と住所をご入力ください。</a:t>
          </a:r>
        </a:p>
      </xdr:txBody>
    </xdr:sp>
    <xdr:clientData/>
  </xdr:twoCellAnchor>
  <xdr:twoCellAnchor>
    <xdr:from>
      <xdr:col>41</xdr:col>
      <xdr:colOff>285750</xdr:colOff>
      <xdr:row>29</xdr:row>
      <xdr:rowOff>257175</xdr:rowOff>
    </xdr:from>
    <xdr:to>
      <xdr:col>45</xdr:col>
      <xdr:colOff>238125</xdr:colOff>
      <xdr:row>35</xdr:row>
      <xdr:rowOff>19050</xdr:rowOff>
    </xdr:to>
    <xdr:sp macro="" textlink="">
      <xdr:nvSpPr>
        <xdr:cNvPr id="21" name="吹き出し: 角を丸めた四角形 20">
          <a:extLst>
            <a:ext uri="{FF2B5EF4-FFF2-40B4-BE49-F238E27FC236}">
              <a16:creationId xmlns:a16="http://schemas.microsoft.com/office/drawing/2014/main" id="{00000000-0008-0000-0100-000015000000}"/>
            </a:ext>
          </a:extLst>
        </xdr:cNvPr>
        <xdr:cNvSpPr/>
      </xdr:nvSpPr>
      <xdr:spPr>
        <a:xfrm>
          <a:off x="8715375" y="4619625"/>
          <a:ext cx="2314575" cy="1390650"/>
        </a:xfrm>
        <a:prstGeom prst="wedgeRoundRectCallout">
          <a:avLst>
            <a:gd name="adj1" fmla="val -100831"/>
            <a:gd name="adj2" fmla="val -482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変更の場合：変更内容と変更前及び変更後をご入力ください。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中止の場合：中止理由のみをご入力ください。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18</xdr:col>
      <xdr:colOff>464820</xdr:colOff>
      <xdr:row>38</xdr:row>
      <xdr:rowOff>166579</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2"/>
          <a:ext cx="9243059" cy="65368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drawing" Target="../drawings/drawing2.xml"/><Relationship Id="rId21" Type="http://schemas.openxmlformats.org/officeDocument/2006/relationships/comments" Target="../comments2.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hyperlink" Target="mailto:kenzai@jtccm.or.jp" TargetMode="External"/><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vmlDrawing" Target="../drawings/vmlDrawing2.v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63"/>
  <sheetViews>
    <sheetView showGridLines="0" tabSelected="1" zoomScaleNormal="100" workbookViewId="0">
      <selection activeCell="AE6" sqref="AE6"/>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43" width="10.140625" style="2" bestFit="1" customWidth="1"/>
    <col min="44"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ht="0.1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0.1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59"/>
      <c r="AF3" s="60"/>
      <c r="AG3" s="139"/>
      <c r="AH3" s="140"/>
      <c r="AI3" s="140"/>
      <c r="AJ3" s="140"/>
      <c r="AK3" s="140"/>
      <c r="AL3" s="140"/>
      <c r="AM3" s="141"/>
      <c r="AN3" s="1"/>
    </row>
    <row r="4" spans="2:40" ht="0.15" customHeight="1">
      <c r="B4" s="1"/>
      <c r="C4" s="133" t="s">
        <v>130</v>
      </c>
      <c r="D4" s="133"/>
      <c r="E4" s="133"/>
      <c r="F4" s="133"/>
      <c r="G4" s="133"/>
      <c r="H4" s="133"/>
      <c r="I4" s="133"/>
      <c r="J4" s="133"/>
      <c r="K4" s="133"/>
      <c r="L4" s="133"/>
      <c r="M4" s="133"/>
      <c r="N4" s="133"/>
      <c r="O4" s="133"/>
      <c r="P4" s="133"/>
      <c r="Q4" s="58"/>
      <c r="R4" s="58"/>
      <c r="S4" s="58"/>
      <c r="T4" s="58"/>
      <c r="U4" s="58"/>
      <c r="V4" s="58"/>
      <c r="W4" s="58"/>
      <c r="X4" s="58"/>
      <c r="Y4" s="58"/>
      <c r="Z4" s="58"/>
      <c r="AA4" s="58"/>
      <c r="AB4" s="58"/>
      <c r="AC4" s="58"/>
      <c r="AD4" s="58"/>
      <c r="AE4" s="70"/>
      <c r="AF4" s="71"/>
      <c r="AG4" s="142"/>
      <c r="AH4"/>
      <c r="AI4"/>
      <c r="AJ4"/>
      <c r="AK4"/>
      <c r="AL4"/>
      <c r="AM4" s="143"/>
      <c r="AN4" s="1"/>
    </row>
    <row r="5" spans="2:40" ht="0.15" customHeight="1">
      <c r="B5" s="1"/>
      <c r="C5" s="133"/>
      <c r="D5" s="133"/>
      <c r="E5" s="133"/>
      <c r="F5" s="133"/>
      <c r="G5" s="133"/>
      <c r="H5" s="133"/>
      <c r="I5" s="133"/>
      <c r="J5" s="133"/>
      <c r="K5" s="133"/>
      <c r="L5" s="133"/>
      <c r="M5" s="133"/>
      <c r="N5" s="133"/>
      <c r="O5" s="133"/>
      <c r="P5" s="133"/>
      <c r="Q5" s="58"/>
      <c r="R5" s="58"/>
      <c r="S5" s="58"/>
      <c r="T5" s="58"/>
      <c r="U5" s="58"/>
      <c r="V5" s="58"/>
      <c r="W5" s="58"/>
      <c r="X5" s="58"/>
      <c r="Y5" s="58"/>
      <c r="Z5" s="58"/>
      <c r="AA5" s="58"/>
      <c r="AB5" s="58"/>
      <c r="AC5" s="58"/>
      <c r="AD5" s="58"/>
      <c r="AE5" s="70"/>
      <c r="AF5" s="71"/>
      <c r="AG5" s="142"/>
      <c r="AH5"/>
      <c r="AI5"/>
      <c r="AJ5"/>
      <c r="AK5"/>
      <c r="AL5"/>
      <c r="AM5" s="143"/>
      <c r="AN5" s="1"/>
    </row>
    <row r="6" spans="2:40" ht="28.2" customHeight="1">
      <c r="B6" s="1"/>
      <c r="C6" s="133"/>
      <c r="D6" s="133"/>
      <c r="E6" s="133"/>
      <c r="F6" s="133"/>
      <c r="G6" s="133"/>
      <c r="H6" s="133"/>
      <c r="I6" s="133"/>
      <c r="J6" s="133"/>
      <c r="K6" s="133"/>
      <c r="L6" s="133"/>
      <c r="M6" s="133"/>
      <c r="N6" s="133"/>
      <c r="O6" s="133"/>
      <c r="P6" s="133"/>
      <c r="Q6" s="58"/>
      <c r="R6" s="58"/>
      <c r="S6" s="58"/>
      <c r="T6" s="58"/>
      <c r="U6" s="58"/>
      <c r="V6" s="58"/>
      <c r="W6" s="58"/>
      <c r="X6" s="58"/>
      <c r="Y6" s="58"/>
      <c r="Z6" s="58"/>
      <c r="AA6" s="58"/>
      <c r="AB6" s="58"/>
      <c r="AC6" s="58"/>
      <c r="AD6" s="58"/>
      <c r="AE6" s="70"/>
      <c r="AF6" s="70"/>
      <c r="AG6"/>
      <c r="AH6"/>
      <c r="AI6"/>
      <c r="AJ6"/>
      <c r="AK6"/>
      <c r="AL6"/>
      <c r="AM6"/>
      <c r="AN6" s="1"/>
    </row>
    <row r="7" spans="2:40" ht="21" customHeight="1">
      <c r="B7" s="1"/>
      <c r="C7" s="133"/>
      <c r="D7" s="137" t="s">
        <v>179</v>
      </c>
      <c r="E7" s="137"/>
      <c r="F7" s="133"/>
      <c r="G7" s="133"/>
      <c r="H7" s="133"/>
      <c r="I7" s="133"/>
      <c r="J7" s="133"/>
      <c r="K7" s="133"/>
      <c r="L7" s="133"/>
      <c r="M7" s="133"/>
      <c r="N7" s="133"/>
      <c r="O7" s="133"/>
      <c r="P7" s="133"/>
      <c r="Q7" s="58"/>
      <c r="R7" s="58"/>
      <c r="S7" s="58"/>
      <c r="T7" s="58"/>
      <c r="U7" s="58"/>
      <c r="V7" s="58"/>
      <c r="W7" s="58"/>
      <c r="X7" s="58"/>
      <c r="Y7" s="58"/>
      <c r="Z7" s="58"/>
      <c r="AA7" s="58"/>
      <c r="AB7" s="58"/>
      <c r="AC7" s="58"/>
      <c r="AD7" s="58"/>
      <c r="AE7" s="70"/>
      <c r="AF7" s="70"/>
      <c r="AG7" s="345"/>
      <c r="AH7" s="346"/>
      <c r="AI7" s="346"/>
      <c r="AJ7" s="346"/>
      <c r="AK7" s="346"/>
      <c r="AL7" s="346"/>
      <c r="AM7" s="347"/>
      <c r="AN7" s="1"/>
    </row>
    <row r="8" spans="2:40" ht="9.75" customHeight="1">
      <c r="B8" s="1"/>
      <c r="C8" s="133"/>
      <c r="D8" s="133"/>
      <c r="E8" s="133"/>
      <c r="F8" s="133"/>
      <c r="G8" s="133"/>
      <c r="H8" s="133"/>
      <c r="I8" s="133"/>
      <c r="J8" s="133"/>
      <c r="K8" s="133"/>
      <c r="L8" s="133"/>
      <c r="M8" s="133"/>
      <c r="N8" s="133"/>
      <c r="O8" s="133"/>
      <c r="P8" s="133"/>
      <c r="Q8" s="58"/>
      <c r="R8" s="58"/>
      <c r="S8" s="58"/>
      <c r="T8" s="58"/>
      <c r="U8" s="58"/>
      <c r="V8" s="58"/>
      <c r="W8" s="58"/>
      <c r="X8" s="58"/>
      <c r="Y8" s="58"/>
      <c r="Z8" s="58"/>
      <c r="AA8" s="58"/>
      <c r="AB8" s="58"/>
      <c r="AC8" s="58"/>
      <c r="AD8" s="58"/>
      <c r="AE8" s="70"/>
      <c r="AF8" s="71"/>
      <c r="AG8" s="278"/>
      <c r="AH8" s="279"/>
      <c r="AI8" s="279"/>
      <c r="AJ8" s="279"/>
      <c r="AK8" s="279"/>
      <c r="AL8" s="279"/>
      <c r="AM8" s="280"/>
      <c r="AN8" s="1"/>
    </row>
    <row r="9" spans="2:40" ht="15" customHeight="1">
      <c r="B9" s="1"/>
      <c r="C9" s="133"/>
      <c r="D9" s="134" t="s">
        <v>178</v>
      </c>
      <c r="E9" s="133"/>
      <c r="F9" s="133"/>
      <c r="G9" s="133"/>
      <c r="H9" s="133"/>
      <c r="I9" s="133"/>
      <c r="J9" s="133"/>
      <c r="K9" s="133"/>
      <c r="L9" s="133"/>
      <c r="M9" s="133"/>
      <c r="N9" s="133"/>
      <c r="O9" s="133"/>
      <c r="P9" s="133"/>
      <c r="Q9" s="58"/>
      <c r="R9" s="58"/>
      <c r="S9" s="58"/>
      <c r="T9" s="58"/>
      <c r="U9" s="58"/>
      <c r="V9" s="58"/>
      <c r="W9" s="58"/>
      <c r="X9" s="58"/>
      <c r="Y9" s="58"/>
      <c r="Z9" s="58"/>
      <c r="AA9" s="58"/>
      <c r="AB9" s="58"/>
      <c r="AC9" s="58"/>
      <c r="AD9" s="58"/>
      <c r="AE9" s="70"/>
      <c r="AF9" s="71"/>
      <c r="AG9" s="281"/>
      <c r="AH9" s="348"/>
      <c r="AI9" s="348"/>
      <c r="AJ9" s="348"/>
      <c r="AK9" s="348"/>
      <c r="AL9" s="348"/>
      <c r="AM9" s="283"/>
      <c r="AN9" s="1"/>
    </row>
    <row r="10" spans="2:40" ht="13.8" customHeight="1">
      <c r="B10" s="1"/>
      <c r="C10" s="133"/>
      <c r="D10" s="133"/>
      <c r="E10" s="144" t="s">
        <v>180</v>
      </c>
      <c r="F10" s="133"/>
      <c r="G10" s="133"/>
      <c r="H10" s="133"/>
      <c r="I10" s="133"/>
      <c r="J10" s="133"/>
      <c r="K10" s="133"/>
      <c r="L10" s="133"/>
      <c r="M10" s="133"/>
      <c r="N10" s="133"/>
      <c r="O10" s="133"/>
      <c r="P10" s="133"/>
      <c r="Q10" s="58"/>
      <c r="R10" s="58"/>
      <c r="S10" s="58"/>
      <c r="T10" s="45"/>
      <c r="U10" s="135"/>
      <c r="V10" s="135"/>
      <c r="W10" s="135"/>
      <c r="X10" s="135"/>
      <c r="Y10" s="135"/>
      <c r="Z10" s="135"/>
      <c r="AA10" s="135"/>
      <c r="AB10" s="135"/>
      <c r="AC10" s="135"/>
      <c r="AD10" s="135"/>
      <c r="AE10" s="136"/>
      <c r="AF10" s="71"/>
      <c r="AG10" s="281"/>
      <c r="AH10" s="348"/>
      <c r="AI10" s="348"/>
      <c r="AJ10" s="348"/>
      <c r="AK10" s="348"/>
      <c r="AL10" s="348"/>
      <c r="AM10" s="283"/>
      <c r="AN10" s="1"/>
    </row>
    <row r="11" spans="2:40" ht="13.8" customHeight="1">
      <c r="B11" s="1"/>
      <c r="C11" s="133"/>
      <c r="D11" s="133"/>
      <c r="E11" s="133"/>
      <c r="F11" s="145" t="s">
        <v>181</v>
      </c>
      <c r="G11" s="133"/>
      <c r="H11" s="133"/>
      <c r="I11" s="133"/>
      <c r="J11" s="133"/>
      <c r="K11" s="133"/>
      <c r="L11" s="133"/>
      <c r="M11" s="133"/>
      <c r="N11" s="133"/>
      <c r="O11" s="133"/>
      <c r="P11" s="133"/>
      <c r="Q11" s="53"/>
      <c r="R11" s="53"/>
      <c r="S11" s="53"/>
      <c r="T11" s="53"/>
      <c r="U11" s="53"/>
      <c r="V11" s="53"/>
      <c r="W11" s="53"/>
      <c r="X11" s="53"/>
      <c r="Y11" s="53"/>
      <c r="Z11" s="53"/>
      <c r="AA11" s="53"/>
      <c r="AB11" s="53"/>
      <c r="AC11" s="53"/>
      <c r="AD11" s="53"/>
      <c r="AE11" s="70"/>
      <c r="AF11" s="71"/>
      <c r="AG11" s="281"/>
      <c r="AH11" s="348"/>
      <c r="AI11" s="348"/>
      <c r="AJ11" s="348"/>
      <c r="AK11" s="348"/>
      <c r="AL11" s="348"/>
      <c r="AM11" s="283"/>
      <c r="AN11" s="1"/>
    </row>
    <row r="12" spans="2:40" ht="9.75" customHeight="1">
      <c r="B12" s="1"/>
      <c r="C12" s="53"/>
      <c r="D12" s="53"/>
      <c r="E12" s="53"/>
      <c r="F12" s="53"/>
      <c r="G12" s="53"/>
      <c r="H12" s="53"/>
      <c r="I12" s="53"/>
      <c r="J12" s="53"/>
      <c r="K12" s="53"/>
      <c r="L12" s="53"/>
      <c r="M12" s="53"/>
      <c r="N12" s="53"/>
      <c r="O12" s="53"/>
      <c r="P12" s="53"/>
      <c r="Q12" s="53"/>
      <c r="R12" s="53"/>
      <c r="S12" s="53"/>
      <c r="T12" s="53"/>
      <c r="U12" s="45"/>
      <c r="V12" s="53"/>
      <c r="W12" s="53"/>
      <c r="X12" s="53"/>
      <c r="Y12" s="53"/>
      <c r="Z12" s="53"/>
      <c r="AA12" s="53"/>
      <c r="AB12" s="53"/>
      <c r="AC12" s="53"/>
      <c r="AD12" s="53"/>
      <c r="AE12" s="70"/>
      <c r="AF12" s="71"/>
      <c r="AG12" s="281"/>
      <c r="AH12" s="348"/>
      <c r="AI12" s="348"/>
      <c r="AJ12" s="348"/>
      <c r="AK12" s="348"/>
      <c r="AL12" s="348"/>
      <c r="AM12" s="283"/>
      <c r="AN12" s="1"/>
    </row>
    <row r="13" spans="2:40" ht="9.75" customHeight="1">
      <c r="B13" s="1"/>
      <c r="C13" s="72"/>
      <c r="D13" s="73"/>
      <c r="E13" s="72"/>
      <c r="F13" s="72"/>
      <c r="G13" s="72"/>
      <c r="H13" s="72"/>
      <c r="I13" s="72"/>
      <c r="J13" s="72"/>
      <c r="K13" s="72"/>
      <c r="L13" s="72"/>
      <c r="M13" s="261" t="str">
        <f>データ取込!B18</f>
        <v>未記入あり</v>
      </c>
      <c r="N13" s="261"/>
      <c r="O13" s="261"/>
      <c r="P13" s="261"/>
      <c r="Q13" s="261"/>
      <c r="R13" s="261"/>
      <c r="S13" s="124"/>
      <c r="T13" s="124"/>
      <c r="U13" s="138"/>
      <c r="V13" s="74"/>
      <c r="W13" s="74"/>
      <c r="X13" s="46"/>
      <c r="Y13" s="46"/>
      <c r="Z13" s="46"/>
      <c r="AA13" s="46"/>
      <c r="AB13" s="47"/>
      <c r="AC13" s="47"/>
      <c r="AD13" s="47"/>
      <c r="AE13" s="70"/>
      <c r="AF13" s="71"/>
      <c r="AG13" s="281"/>
      <c r="AH13" s="348"/>
      <c r="AI13" s="348"/>
      <c r="AJ13" s="348"/>
      <c r="AK13" s="348"/>
      <c r="AL13" s="348"/>
      <c r="AM13" s="283"/>
      <c r="AN13" s="1"/>
    </row>
    <row r="14" spans="2:40" ht="4.8" customHeight="1">
      <c r="B14" s="1"/>
      <c r="C14" s="254"/>
      <c r="D14" s="254"/>
      <c r="E14" s="254"/>
      <c r="F14" s="254"/>
      <c r="G14" s="72"/>
      <c r="H14" s="254"/>
      <c r="I14" s="254"/>
      <c r="J14" s="254"/>
      <c r="K14" s="254"/>
      <c r="L14" s="72"/>
      <c r="M14" s="261"/>
      <c r="N14" s="261"/>
      <c r="O14" s="261"/>
      <c r="P14" s="261"/>
      <c r="Q14" s="261"/>
      <c r="R14" s="261"/>
      <c r="S14" s="124"/>
      <c r="T14" s="124"/>
      <c r="U14" s="124"/>
      <c r="V14" s="75"/>
      <c r="W14" s="75"/>
      <c r="X14" s="44"/>
      <c r="Y14" s="44"/>
      <c r="Z14" s="44"/>
      <c r="AA14" s="44"/>
      <c r="AB14" s="47"/>
      <c r="AC14" s="47"/>
      <c r="AD14" s="47"/>
      <c r="AE14" s="70"/>
      <c r="AF14" s="71"/>
      <c r="AG14" s="281"/>
      <c r="AH14" s="348"/>
      <c r="AI14" s="348"/>
      <c r="AJ14" s="348"/>
      <c r="AK14" s="348"/>
      <c r="AL14" s="348"/>
      <c r="AM14" s="283"/>
      <c r="AN14" s="1"/>
    </row>
    <row r="15" spans="2:40" ht="9.75" customHeight="1">
      <c r="B15" s="1"/>
      <c r="C15" s="259" t="s">
        <v>11</v>
      </c>
      <c r="D15" s="259"/>
      <c r="E15" s="259"/>
      <c r="F15" s="259"/>
      <c r="G15" s="259"/>
      <c r="H15" s="259"/>
      <c r="I15" s="259"/>
      <c r="J15" s="259"/>
      <c r="K15" s="259"/>
      <c r="L15" s="259"/>
      <c r="M15" s="259"/>
      <c r="N15" s="259"/>
      <c r="O15" s="259"/>
      <c r="P15" s="259"/>
      <c r="Q15" s="259"/>
      <c r="R15" s="259"/>
      <c r="S15" s="259"/>
      <c r="T15" s="259"/>
      <c r="U15" s="259"/>
      <c r="V15" s="259"/>
      <c r="W15" s="4"/>
      <c r="X15" s="4"/>
      <c r="Y15" s="4"/>
      <c r="Z15" s="4"/>
      <c r="AA15" s="4"/>
      <c r="AB15" s="47"/>
      <c r="AC15" s="47"/>
      <c r="AD15" s="47"/>
      <c r="AE15" s="70"/>
      <c r="AF15" s="71"/>
      <c r="AG15" s="284"/>
      <c r="AH15" s="285"/>
      <c r="AI15" s="285"/>
      <c r="AJ15" s="285"/>
      <c r="AK15" s="285"/>
      <c r="AL15" s="285"/>
      <c r="AM15" s="286"/>
      <c r="AN15" s="1"/>
    </row>
    <row r="16" spans="2:40" ht="12" customHeight="1" thickBot="1">
      <c r="B16" s="1"/>
      <c r="C16" s="260"/>
      <c r="D16" s="260"/>
      <c r="E16" s="260"/>
      <c r="F16" s="260"/>
      <c r="G16" s="260"/>
      <c r="H16" s="260"/>
      <c r="I16" s="260"/>
      <c r="J16" s="260"/>
      <c r="K16" s="260"/>
      <c r="L16" s="260"/>
      <c r="M16" s="260"/>
      <c r="N16" s="260"/>
      <c r="O16" s="260"/>
      <c r="P16" s="260"/>
      <c r="Q16" s="260"/>
      <c r="R16" s="260"/>
      <c r="S16" s="260"/>
      <c r="T16" s="260"/>
      <c r="U16" s="260"/>
      <c r="V16" s="260"/>
      <c r="W16" s="74"/>
      <c r="X16" s="74"/>
      <c r="Y16" s="74"/>
      <c r="Z16" s="74"/>
      <c r="AA16" s="74"/>
      <c r="AB16" s="74"/>
      <c r="AC16" s="74"/>
      <c r="AD16" s="74"/>
      <c r="AE16" s="74"/>
      <c r="AF16" s="74"/>
      <c r="AG16" s="74"/>
      <c r="AH16" s="74"/>
      <c r="AI16" s="74"/>
      <c r="AJ16" s="74"/>
      <c r="AK16" s="74"/>
      <c r="AL16" s="74"/>
      <c r="AM16" s="74"/>
      <c r="AN16" s="1"/>
    </row>
    <row r="17" spans="2:40" ht="12" customHeight="1">
      <c r="B17" s="1"/>
      <c r="C17" s="255" t="s">
        <v>8</v>
      </c>
      <c r="D17" s="256"/>
      <c r="E17" s="275" t="s">
        <v>0</v>
      </c>
      <c r="F17" s="276"/>
      <c r="G17" s="276"/>
      <c r="H17" s="276"/>
      <c r="I17" s="276"/>
      <c r="J17" s="276"/>
      <c r="K17" s="277"/>
      <c r="L17" s="248"/>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50"/>
      <c r="AN17" s="1"/>
    </row>
    <row r="18" spans="2:40" ht="12.75" customHeight="1">
      <c r="B18" s="1"/>
      <c r="C18" s="153"/>
      <c r="D18" s="257"/>
      <c r="E18" s="230" t="s">
        <v>1</v>
      </c>
      <c r="F18" s="231"/>
      <c r="G18" s="231"/>
      <c r="H18" s="231"/>
      <c r="I18" s="231"/>
      <c r="J18" s="231"/>
      <c r="K18" s="262"/>
      <c r="L18" s="251"/>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6"/>
      <c r="AN18" s="1"/>
    </row>
    <row r="19" spans="2:40" ht="12.75" customHeight="1">
      <c r="B19" s="1"/>
      <c r="C19" s="153"/>
      <c r="D19" s="257"/>
      <c r="E19" s="263"/>
      <c r="F19" s="264"/>
      <c r="G19" s="264"/>
      <c r="H19" s="264"/>
      <c r="I19" s="264"/>
      <c r="J19" s="264"/>
      <c r="K19" s="2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6"/>
      <c r="AN19" s="1"/>
    </row>
    <row r="20" spans="2:40" ht="12" customHeight="1">
      <c r="B20" s="1"/>
      <c r="C20" s="153"/>
      <c r="D20" s="257"/>
      <c r="E20" s="266" t="s">
        <v>2</v>
      </c>
      <c r="F20" s="267"/>
      <c r="G20" s="267"/>
      <c r="H20" s="267"/>
      <c r="I20" s="267"/>
      <c r="J20" s="267"/>
      <c r="K20" s="268"/>
      <c r="L20" s="76" t="s">
        <v>3</v>
      </c>
      <c r="M20" s="158"/>
      <c r="N20" s="158"/>
      <c r="O20" s="77" t="s">
        <v>7</v>
      </c>
      <c r="P20" s="158"/>
      <c r="Q20" s="158"/>
      <c r="R20" s="158"/>
      <c r="S20" s="149"/>
      <c r="T20" s="149"/>
      <c r="U20" s="149"/>
      <c r="V20" s="149"/>
      <c r="W20" s="149"/>
      <c r="X20" s="149"/>
      <c r="Y20" s="149"/>
      <c r="Z20" s="149"/>
      <c r="AA20" s="149"/>
      <c r="AB20" s="149"/>
      <c r="AC20" s="149"/>
      <c r="AD20" s="149"/>
      <c r="AE20" s="149"/>
      <c r="AF20" s="149"/>
      <c r="AG20" s="149"/>
      <c r="AH20" s="149"/>
      <c r="AI20" s="149"/>
      <c r="AJ20" s="149"/>
      <c r="AK20" s="149"/>
      <c r="AL20" s="149"/>
      <c r="AM20" s="150"/>
      <c r="AN20" s="1"/>
    </row>
    <row r="21" spans="2:40" ht="12" customHeight="1">
      <c r="B21" s="1"/>
      <c r="C21" s="153"/>
      <c r="D21" s="257"/>
      <c r="E21" s="269"/>
      <c r="F21" s="270"/>
      <c r="G21" s="270"/>
      <c r="H21" s="270"/>
      <c r="I21" s="270"/>
      <c r="J21" s="270"/>
      <c r="K21" s="271"/>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4"/>
      <c r="AN21" s="1"/>
    </row>
    <row r="22" spans="2:40" ht="12" customHeight="1">
      <c r="B22" s="1"/>
      <c r="C22" s="153"/>
      <c r="D22" s="257"/>
      <c r="E22" s="272"/>
      <c r="F22" s="273"/>
      <c r="G22" s="273"/>
      <c r="H22" s="273"/>
      <c r="I22" s="273"/>
      <c r="J22" s="273"/>
      <c r="K22" s="274"/>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6"/>
      <c r="AN22" s="1"/>
    </row>
    <row r="23" spans="2:40" ht="15" customHeight="1">
      <c r="B23" s="1"/>
      <c r="C23" s="153"/>
      <c r="D23" s="257"/>
      <c r="E23" s="215" t="s">
        <v>131</v>
      </c>
      <c r="F23" s="216"/>
      <c r="G23" s="216"/>
      <c r="H23" s="217"/>
      <c r="I23" s="123" t="s">
        <v>165</v>
      </c>
      <c r="J23" s="122" t="s">
        <v>166</v>
      </c>
      <c r="K23" s="81"/>
      <c r="L23" s="80"/>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3"/>
      <c r="AN23" s="1"/>
    </row>
    <row r="24" spans="2:40" ht="12" customHeight="1">
      <c r="B24" s="1"/>
      <c r="C24" s="153"/>
      <c r="D24" s="257"/>
      <c r="E24" s="215"/>
      <c r="F24" s="216"/>
      <c r="G24" s="216"/>
      <c r="H24" s="217"/>
      <c r="I24" s="236" t="s">
        <v>1</v>
      </c>
      <c r="J24" s="236"/>
      <c r="K24" s="236"/>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4"/>
      <c r="AN24" s="1"/>
    </row>
    <row r="25" spans="2:40" ht="12" customHeight="1">
      <c r="B25" s="1"/>
      <c r="C25" s="153"/>
      <c r="D25" s="257"/>
      <c r="E25" s="215"/>
      <c r="F25" s="216"/>
      <c r="G25" s="216"/>
      <c r="H25" s="217"/>
      <c r="I25" s="236"/>
      <c r="J25" s="236"/>
      <c r="K25" s="236"/>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4"/>
      <c r="AN25" s="1"/>
    </row>
    <row r="26" spans="2:40" ht="12" customHeight="1">
      <c r="B26" s="1"/>
      <c r="C26" s="153"/>
      <c r="D26" s="257"/>
      <c r="E26" s="215"/>
      <c r="F26" s="216"/>
      <c r="G26" s="216"/>
      <c r="H26" s="217"/>
      <c r="I26" s="185" t="s">
        <v>2</v>
      </c>
      <c r="J26" s="185"/>
      <c r="K26" s="185"/>
      <c r="L26" s="76" t="s">
        <v>3</v>
      </c>
      <c r="M26" s="158"/>
      <c r="N26" s="158"/>
      <c r="O26" s="77" t="s">
        <v>7</v>
      </c>
      <c r="P26" s="158"/>
      <c r="Q26" s="158"/>
      <c r="R26" s="158"/>
      <c r="S26" s="78"/>
      <c r="T26" s="78"/>
      <c r="U26" s="78"/>
      <c r="V26" s="78"/>
      <c r="W26" s="78"/>
      <c r="X26" s="78"/>
      <c r="Y26" s="78"/>
      <c r="Z26" s="78"/>
      <c r="AA26" s="78"/>
      <c r="AB26" s="78"/>
      <c r="AC26" s="78"/>
      <c r="AD26" s="78"/>
      <c r="AE26" s="78"/>
      <c r="AF26" s="78"/>
      <c r="AG26" s="78"/>
      <c r="AH26" s="78"/>
      <c r="AI26" s="78"/>
      <c r="AJ26" s="78"/>
      <c r="AK26" s="78"/>
      <c r="AL26" s="78"/>
      <c r="AM26" s="79"/>
      <c r="AN26" s="1"/>
    </row>
    <row r="27" spans="2:40" ht="12" customHeight="1">
      <c r="B27" s="1"/>
      <c r="C27" s="153"/>
      <c r="D27" s="257"/>
      <c r="E27" s="215"/>
      <c r="F27" s="216"/>
      <c r="G27" s="216"/>
      <c r="H27" s="217"/>
      <c r="I27" s="185"/>
      <c r="J27" s="185"/>
      <c r="K27" s="185"/>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7"/>
      <c r="AN27" s="1"/>
    </row>
    <row r="28" spans="2:40" ht="12" customHeight="1">
      <c r="B28" s="1"/>
      <c r="C28" s="153"/>
      <c r="D28" s="257"/>
      <c r="E28" s="215"/>
      <c r="F28" s="216"/>
      <c r="G28" s="216"/>
      <c r="H28" s="217"/>
      <c r="I28" s="185"/>
      <c r="J28" s="185"/>
      <c r="K28" s="185"/>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4"/>
      <c r="AN28" s="1"/>
    </row>
    <row r="29" spans="2:40" ht="12" customHeight="1">
      <c r="B29" s="1"/>
      <c r="C29" s="153"/>
      <c r="D29" s="257"/>
      <c r="E29" s="215"/>
      <c r="F29" s="216"/>
      <c r="G29" s="216"/>
      <c r="H29" s="217"/>
      <c r="I29" s="186" t="s">
        <v>4</v>
      </c>
      <c r="J29" s="185"/>
      <c r="K29" s="185"/>
      <c r="L29" s="208"/>
      <c r="M29" s="209"/>
      <c r="N29" s="209"/>
      <c r="O29" s="209"/>
      <c r="P29" s="209"/>
      <c r="Q29" s="209"/>
      <c r="R29" s="209"/>
      <c r="S29" s="209"/>
      <c r="T29" s="209"/>
      <c r="U29" s="209"/>
      <c r="V29" s="209"/>
      <c r="W29" s="209"/>
      <c r="X29" s="209"/>
      <c r="Y29" s="210" t="s">
        <v>5</v>
      </c>
      <c r="Z29" s="211"/>
      <c r="AA29" s="212"/>
      <c r="AB29" s="213"/>
      <c r="AC29" s="213"/>
      <c r="AD29" s="213"/>
      <c r="AE29" s="213"/>
      <c r="AF29" s="213"/>
      <c r="AG29" s="213"/>
      <c r="AH29" s="213"/>
      <c r="AI29" s="213"/>
      <c r="AJ29" s="213"/>
      <c r="AK29" s="213"/>
      <c r="AL29" s="213"/>
      <c r="AM29" s="214"/>
      <c r="AN29" s="1"/>
    </row>
    <row r="30" spans="2:40" ht="12" customHeight="1">
      <c r="B30" s="1"/>
      <c r="C30" s="153"/>
      <c r="D30" s="257"/>
      <c r="E30" s="215"/>
      <c r="F30" s="216"/>
      <c r="G30" s="216"/>
      <c r="H30" s="217"/>
      <c r="I30" s="185"/>
      <c r="J30" s="185"/>
      <c r="K30" s="185"/>
      <c r="L30" s="208"/>
      <c r="M30" s="209"/>
      <c r="N30" s="209"/>
      <c r="O30" s="209"/>
      <c r="P30" s="209"/>
      <c r="Q30" s="209"/>
      <c r="R30" s="209"/>
      <c r="S30" s="209"/>
      <c r="T30" s="209"/>
      <c r="U30" s="209"/>
      <c r="V30" s="209"/>
      <c r="W30" s="209"/>
      <c r="X30" s="209"/>
      <c r="Y30" s="210"/>
      <c r="Z30" s="211"/>
      <c r="AA30" s="212"/>
      <c r="AB30" s="213"/>
      <c r="AC30" s="213"/>
      <c r="AD30" s="213"/>
      <c r="AE30" s="213"/>
      <c r="AF30" s="213"/>
      <c r="AG30" s="213"/>
      <c r="AH30" s="213"/>
      <c r="AI30" s="213"/>
      <c r="AJ30" s="213"/>
      <c r="AK30" s="213"/>
      <c r="AL30" s="213"/>
      <c r="AM30" s="214"/>
      <c r="AN30" s="1"/>
    </row>
    <row r="31" spans="2:40" ht="12" customHeight="1">
      <c r="B31" s="1"/>
      <c r="C31" s="153"/>
      <c r="D31" s="257"/>
      <c r="E31" s="215"/>
      <c r="F31" s="216"/>
      <c r="G31" s="216"/>
      <c r="H31" s="217"/>
      <c r="I31" s="230" t="s">
        <v>125</v>
      </c>
      <c r="J31" s="231"/>
      <c r="K31" s="231"/>
      <c r="L31" s="232"/>
      <c r="M31" s="232"/>
      <c r="N31" s="232"/>
      <c r="O31" s="232"/>
      <c r="P31" s="232"/>
      <c r="Q31" s="232"/>
      <c r="R31" s="193" t="s">
        <v>127</v>
      </c>
      <c r="S31" s="193"/>
      <c r="T31" s="159"/>
      <c r="U31" s="159"/>
      <c r="V31" s="159"/>
      <c r="W31" s="159"/>
      <c r="X31" s="160"/>
      <c r="Y31" s="224" t="s">
        <v>126</v>
      </c>
      <c r="Z31" s="225"/>
      <c r="AA31" s="226"/>
      <c r="AB31" s="157"/>
      <c r="AC31" s="157"/>
      <c r="AD31" s="157"/>
      <c r="AE31" s="157"/>
      <c r="AF31" s="157"/>
      <c r="AG31" s="157"/>
      <c r="AH31" s="157"/>
      <c r="AI31" s="157"/>
      <c r="AJ31" s="157"/>
      <c r="AK31" s="157"/>
      <c r="AL31" s="157"/>
      <c r="AM31" s="221"/>
      <c r="AN31" s="1"/>
    </row>
    <row r="32" spans="2:40" ht="12" customHeight="1" thickBot="1">
      <c r="B32" s="1"/>
      <c r="C32" s="155"/>
      <c r="D32" s="258"/>
      <c r="E32" s="218"/>
      <c r="F32" s="219"/>
      <c r="G32" s="219"/>
      <c r="H32" s="220"/>
      <c r="I32" s="227"/>
      <c r="J32" s="228"/>
      <c r="K32" s="228"/>
      <c r="L32" s="233"/>
      <c r="M32" s="233"/>
      <c r="N32" s="233"/>
      <c r="O32" s="233"/>
      <c r="P32" s="233"/>
      <c r="Q32" s="233"/>
      <c r="R32" s="194"/>
      <c r="S32" s="194"/>
      <c r="T32" s="161"/>
      <c r="U32" s="161"/>
      <c r="V32" s="161"/>
      <c r="W32" s="161"/>
      <c r="X32" s="162"/>
      <c r="Y32" s="227"/>
      <c r="Z32" s="228"/>
      <c r="AA32" s="229"/>
      <c r="AB32" s="222"/>
      <c r="AC32" s="222"/>
      <c r="AD32" s="222"/>
      <c r="AE32" s="222"/>
      <c r="AF32" s="222"/>
      <c r="AG32" s="222"/>
      <c r="AH32" s="222"/>
      <c r="AI32" s="222"/>
      <c r="AJ32" s="222"/>
      <c r="AK32" s="222"/>
      <c r="AL32" s="222"/>
      <c r="AM32" s="223"/>
      <c r="AN32" s="1"/>
    </row>
    <row r="33" spans="2:45" ht="25.5" customHeight="1" thickBot="1">
      <c r="B33" s="1"/>
      <c r="C33" s="195" t="s">
        <v>132</v>
      </c>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
    </row>
    <row r="34" spans="2:45" ht="26.25" customHeight="1">
      <c r="B34" s="1"/>
      <c r="C34" s="84"/>
      <c r="D34" s="247" t="s">
        <v>133</v>
      </c>
      <c r="E34" s="247"/>
      <c r="F34" s="247"/>
      <c r="G34" s="247"/>
      <c r="H34" s="247"/>
      <c r="I34" s="85" t="s">
        <v>134</v>
      </c>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6"/>
      <c r="AN34" s="1"/>
    </row>
    <row r="35" spans="2:45" ht="13.5" customHeight="1">
      <c r="B35" s="1"/>
      <c r="C35" s="86"/>
      <c r="D35" s="200" t="s">
        <v>135</v>
      </c>
      <c r="E35" s="200"/>
      <c r="F35" s="200"/>
      <c r="G35" s="200"/>
      <c r="H35" s="200"/>
      <c r="I35" s="198" t="s">
        <v>134</v>
      </c>
      <c r="J35" s="87"/>
      <c r="K35" s="88"/>
      <c r="L35" s="88"/>
      <c r="M35" s="88"/>
      <c r="N35" s="171" t="s">
        <v>163</v>
      </c>
      <c r="O35" s="171"/>
      <c r="P35" s="171"/>
      <c r="Q35" s="171"/>
      <c r="R35" s="171"/>
      <c r="S35" s="171"/>
      <c r="T35" s="171"/>
      <c r="U35" s="171"/>
      <c r="V35" s="171"/>
      <c r="W35" s="171"/>
      <c r="X35" s="171"/>
      <c r="Y35" s="171"/>
      <c r="Z35" s="89"/>
      <c r="AA35" s="89"/>
      <c r="AB35" s="167" t="s">
        <v>164</v>
      </c>
      <c r="AC35" s="167"/>
      <c r="AD35" s="167"/>
      <c r="AE35" s="167"/>
      <c r="AF35" s="167"/>
      <c r="AG35" s="167"/>
      <c r="AH35" s="167"/>
      <c r="AI35" s="167"/>
      <c r="AJ35" s="167"/>
      <c r="AK35" s="167"/>
      <c r="AL35" s="167"/>
      <c r="AM35" s="168"/>
      <c r="AN35" s="1"/>
    </row>
    <row r="36" spans="2:45" ht="13.5" customHeight="1">
      <c r="B36" s="1"/>
      <c r="C36" s="90"/>
      <c r="D36" s="201"/>
      <c r="E36" s="201"/>
      <c r="F36" s="201"/>
      <c r="G36" s="201"/>
      <c r="H36" s="201"/>
      <c r="I36" s="187"/>
      <c r="J36" s="91"/>
      <c r="K36" s="92"/>
      <c r="L36" s="92"/>
      <c r="M36" s="92"/>
      <c r="N36" s="172"/>
      <c r="O36" s="172"/>
      <c r="P36" s="172"/>
      <c r="Q36" s="172"/>
      <c r="R36" s="172"/>
      <c r="S36" s="172"/>
      <c r="T36" s="172"/>
      <c r="U36" s="172"/>
      <c r="V36" s="172"/>
      <c r="W36" s="172"/>
      <c r="X36" s="172"/>
      <c r="Y36" s="172"/>
      <c r="Z36" s="93"/>
      <c r="AA36" s="93"/>
      <c r="AB36" s="169"/>
      <c r="AC36" s="169"/>
      <c r="AD36" s="169"/>
      <c r="AE36" s="169"/>
      <c r="AF36" s="169"/>
      <c r="AG36" s="169"/>
      <c r="AH36" s="169"/>
      <c r="AI36" s="169"/>
      <c r="AJ36" s="169"/>
      <c r="AK36" s="169"/>
      <c r="AL36" s="169"/>
      <c r="AM36" s="170"/>
      <c r="AN36" s="1"/>
    </row>
    <row r="37" spans="2:45" ht="24.75" customHeight="1">
      <c r="B37" s="1"/>
      <c r="C37" s="175"/>
      <c r="D37" s="179" t="s">
        <v>150</v>
      </c>
      <c r="E37" s="180"/>
      <c r="F37" s="180"/>
      <c r="G37" s="180"/>
      <c r="H37" s="180"/>
      <c r="I37" s="187" t="s">
        <v>6</v>
      </c>
      <c r="J37" s="94"/>
      <c r="K37" s="243" t="s">
        <v>142</v>
      </c>
      <c r="L37" s="243"/>
      <c r="M37" s="243"/>
      <c r="N37" s="243"/>
      <c r="O37" s="243"/>
      <c r="P37" s="243"/>
      <c r="Q37" s="243"/>
      <c r="R37" s="243"/>
      <c r="S37" s="243"/>
      <c r="T37" s="95"/>
      <c r="U37" s="95"/>
      <c r="V37" s="243" t="s">
        <v>143</v>
      </c>
      <c r="W37" s="243"/>
      <c r="X37" s="243"/>
      <c r="Y37" s="243"/>
      <c r="Z37" s="243"/>
      <c r="AA37" s="243"/>
      <c r="AB37" s="243"/>
      <c r="AC37" s="243"/>
      <c r="AD37" s="243"/>
      <c r="AE37" s="243"/>
      <c r="AF37" s="96"/>
      <c r="AG37" s="252"/>
      <c r="AH37" s="252"/>
      <c r="AI37" s="252"/>
      <c r="AJ37" s="252"/>
      <c r="AK37" s="252"/>
      <c r="AL37" s="252"/>
      <c r="AM37" s="253"/>
      <c r="AN37" s="1"/>
    </row>
    <row r="38" spans="2:45" ht="24.75" customHeight="1">
      <c r="B38" s="1"/>
      <c r="C38" s="177"/>
      <c r="D38" s="181"/>
      <c r="E38" s="181"/>
      <c r="F38" s="181"/>
      <c r="G38" s="181"/>
      <c r="H38" s="181"/>
      <c r="I38" s="187"/>
      <c r="J38" s="97"/>
      <c r="K38" s="157" t="s">
        <v>144</v>
      </c>
      <c r="L38" s="157"/>
      <c r="M38" s="157"/>
      <c r="N38" s="157"/>
      <c r="O38" s="157"/>
      <c r="P38" s="157"/>
      <c r="Q38" s="157"/>
      <c r="R38" s="157"/>
      <c r="S38" s="157"/>
      <c r="T38" s="157"/>
      <c r="U38" s="98"/>
      <c r="V38" s="157" t="s">
        <v>145</v>
      </c>
      <c r="W38" s="157"/>
      <c r="X38" s="157"/>
      <c r="Y38" s="157"/>
      <c r="Z38" s="157"/>
      <c r="AA38" s="157"/>
      <c r="AB38" s="157"/>
      <c r="AC38" s="157"/>
      <c r="AD38" s="157"/>
      <c r="AE38" s="157"/>
      <c r="AF38" s="98"/>
      <c r="AG38" s="173" t="s">
        <v>154</v>
      </c>
      <c r="AH38" s="173"/>
      <c r="AI38" s="173"/>
      <c r="AJ38" s="173"/>
      <c r="AK38" s="173"/>
      <c r="AL38" s="173"/>
      <c r="AM38" s="174"/>
      <c r="AN38" s="1"/>
    </row>
    <row r="39" spans="2:45" ht="24.75" customHeight="1">
      <c r="B39" s="1"/>
      <c r="C39" s="177"/>
      <c r="D39" s="181"/>
      <c r="E39" s="181"/>
      <c r="F39" s="181"/>
      <c r="G39" s="181"/>
      <c r="H39" s="181"/>
      <c r="I39" s="187"/>
      <c r="J39" s="97"/>
      <c r="K39" s="157" t="s">
        <v>146</v>
      </c>
      <c r="L39" s="157"/>
      <c r="M39" s="157"/>
      <c r="N39" s="157"/>
      <c r="O39" s="157"/>
      <c r="P39" s="157"/>
      <c r="Q39" s="157"/>
      <c r="R39" s="157"/>
      <c r="S39" s="98"/>
      <c r="T39" s="98"/>
      <c r="U39" s="98"/>
      <c r="V39" s="157" t="s">
        <v>149</v>
      </c>
      <c r="W39" s="157"/>
      <c r="X39" s="157"/>
      <c r="Y39" s="157"/>
      <c r="Z39" s="157"/>
      <c r="AA39" s="157"/>
      <c r="AB39" s="157"/>
      <c r="AC39" s="98"/>
      <c r="AD39" s="98"/>
      <c r="AE39" s="98"/>
      <c r="AF39" s="98"/>
      <c r="AG39" s="98"/>
      <c r="AH39" s="7"/>
      <c r="AI39" s="7"/>
      <c r="AJ39" s="7"/>
      <c r="AK39" s="7"/>
      <c r="AL39" s="7"/>
      <c r="AM39" s="99"/>
      <c r="AN39" s="1"/>
    </row>
    <row r="40" spans="2:45" ht="24.75" customHeight="1">
      <c r="B40" s="1"/>
      <c r="C40" s="176"/>
      <c r="D40" s="182"/>
      <c r="E40" s="182"/>
      <c r="F40" s="182"/>
      <c r="G40" s="182"/>
      <c r="H40" s="182"/>
      <c r="I40" s="187"/>
      <c r="J40" s="100"/>
      <c r="K40" s="241" t="s">
        <v>147</v>
      </c>
      <c r="L40" s="241"/>
      <c r="M40" s="241"/>
      <c r="N40" s="241"/>
      <c r="O40" s="241"/>
      <c r="P40" s="241"/>
      <c r="Q40" s="241"/>
      <c r="R40" s="241"/>
      <c r="S40" s="241"/>
      <c r="T40" s="241"/>
      <c r="U40" s="241"/>
      <c r="V40" s="241"/>
      <c r="W40" s="241"/>
      <c r="X40" s="241"/>
      <c r="Y40" s="241"/>
      <c r="Z40" s="241"/>
      <c r="AA40" s="241"/>
      <c r="AB40" s="101"/>
      <c r="AC40" s="244" t="s">
        <v>148</v>
      </c>
      <c r="AD40" s="244"/>
      <c r="AE40" s="244"/>
      <c r="AF40" s="244"/>
      <c r="AG40" s="244"/>
      <c r="AH40" s="101"/>
      <c r="AI40" s="101"/>
      <c r="AJ40" s="241" t="s">
        <v>12</v>
      </c>
      <c r="AK40" s="241"/>
      <c r="AL40" s="241"/>
      <c r="AM40" s="242"/>
      <c r="AN40" s="1"/>
    </row>
    <row r="41" spans="2:45" ht="18.75" customHeight="1">
      <c r="B41" s="1"/>
      <c r="C41" s="175"/>
      <c r="D41" s="180" t="s">
        <v>136</v>
      </c>
      <c r="E41" s="180"/>
      <c r="F41" s="180"/>
      <c r="G41" s="180"/>
      <c r="H41" s="180"/>
      <c r="I41" s="197" t="s">
        <v>6</v>
      </c>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90"/>
      <c r="AN41" s="1"/>
    </row>
    <row r="42" spans="2:45" ht="18.75" customHeight="1">
      <c r="B42" s="1"/>
      <c r="C42" s="176"/>
      <c r="D42" s="182"/>
      <c r="E42" s="182"/>
      <c r="F42" s="182"/>
      <c r="G42" s="182"/>
      <c r="H42" s="182"/>
      <c r="I42" s="198"/>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2"/>
      <c r="AN42" s="1"/>
    </row>
    <row r="43" spans="2:45" ht="18.75" customHeight="1">
      <c r="B43" s="1"/>
      <c r="C43" s="175"/>
      <c r="D43" s="180" t="s">
        <v>137</v>
      </c>
      <c r="E43" s="180"/>
      <c r="F43" s="180"/>
      <c r="G43" s="180"/>
      <c r="H43" s="180"/>
      <c r="I43" s="197" t="s">
        <v>6</v>
      </c>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90"/>
      <c r="AN43" s="1"/>
    </row>
    <row r="44" spans="2:45" ht="18.75" customHeight="1">
      <c r="B44" s="1"/>
      <c r="C44" s="176"/>
      <c r="D44" s="182"/>
      <c r="E44" s="182"/>
      <c r="F44" s="182"/>
      <c r="G44" s="182"/>
      <c r="H44" s="182"/>
      <c r="I44" s="198"/>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2"/>
      <c r="AN44" s="1"/>
    </row>
    <row r="45" spans="2:45" ht="18" hidden="1" customHeight="1">
      <c r="B45" s="1"/>
      <c r="C45" s="102"/>
      <c r="D45" s="180" t="s">
        <v>138</v>
      </c>
      <c r="E45" s="180"/>
      <c r="F45" s="180"/>
      <c r="G45" s="180"/>
      <c r="H45" s="180"/>
      <c r="I45" s="197" t="s">
        <v>6</v>
      </c>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8"/>
      <c r="AN45" s="1"/>
    </row>
    <row r="46" spans="2:45" ht="18" hidden="1" customHeight="1">
      <c r="B46" s="1"/>
      <c r="C46" s="102"/>
      <c r="D46" s="182"/>
      <c r="E46" s="182"/>
      <c r="F46" s="182"/>
      <c r="G46" s="182"/>
      <c r="H46" s="182"/>
      <c r="I46" s="198"/>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40"/>
      <c r="AN46" s="1"/>
    </row>
    <row r="47" spans="2:45" ht="18.75" customHeight="1">
      <c r="B47" s="1"/>
      <c r="C47" s="103"/>
      <c r="D47" s="180" t="s">
        <v>139</v>
      </c>
      <c r="E47" s="180"/>
      <c r="F47" s="180"/>
      <c r="G47" s="180"/>
      <c r="H47" s="180"/>
      <c r="I47" s="187" t="s">
        <v>6</v>
      </c>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90"/>
      <c r="AN47" s="1"/>
    </row>
    <row r="48" spans="2:45" ht="18" customHeight="1" thickBot="1">
      <c r="B48" s="1"/>
      <c r="C48" s="104"/>
      <c r="D48" s="202"/>
      <c r="E48" s="202"/>
      <c r="F48" s="202"/>
      <c r="G48" s="202"/>
      <c r="H48" s="202"/>
      <c r="I48" s="188"/>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2"/>
      <c r="AN48" s="1"/>
      <c r="AS48" s="57"/>
    </row>
    <row r="49" spans="2:40" ht="12" customHeight="1" thickBot="1">
      <c r="B49" s="1"/>
      <c r="C49" s="105"/>
      <c r="D49" s="105"/>
      <c r="E49" s="106"/>
      <c r="F49" s="106"/>
      <c r="G49" s="106"/>
      <c r="H49" s="106"/>
      <c r="I49" s="107"/>
      <c r="J49" s="107"/>
      <c r="K49" s="107"/>
      <c r="L49" s="107"/>
      <c r="M49" s="107"/>
      <c r="N49" s="107"/>
      <c r="O49" s="107"/>
      <c r="P49" s="107"/>
      <c r="Q49" s="107"/>
      <c r="R49" s="107"/>
      <c r="S49" s="107"/>
      <c r="T49" s="107"/>
      <c r="U49" s="107"/>
      <c r="V49" s="108"/>
      <c r="W49" s="108"/>
      <c r="X49" s="107"/>
      <c r="Y49" s="107"/>
      <c r="Z49" s="107"/>
      <c r="AA49" s="109"/>
      <c r="AB49" s="110"/>
      <c r="AC49" s="110"/>
      <c r="AD49" s="111"/>
      <c r="AE49" s="110"/>
      <c r="AF49" s="110"/>
      <c r="AG49" s="110"/>
      <c r="AH49" s="110"/>
      <c r="AI49" s="110"/>
      <c r="AJ49" s="110"/>
      <c r="AK49" s="110"/>
      <c r="AL49" s="110"/>
      <c r="AM49" s="110"/>
      <c r="AN49" s="1"/>
    </row>
    <row r="50" spans="2:40" ht="12" customHeight="1">
      <c r="B50" s="1"/>
      <c r="C50" s="151" t="s">
        <v>10</v>
      </c>
      <c r="D50" s="152"/>
      <c r="E50" s="234" t="s">
        <v>162</v>
      </c>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5"/>
      <c r="AN50" s="1"/>
    </row>
    <row r="51" spans="2:40" ht="17.25" customHeight="1">
      <c r="B51" s="1"/>
      <c r="C51" s="153"/>
      <c r="D51" s="154"/>
      <c r="E51" s="146"/>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8"/>
      <c r="AN51" s="1"/>
    </row>
    <row r="52" spans="2:40" ht="17.25" customHeight="1">
      <c r="B52" s="1"/>
      <c r="C52" s="153"/>
      <c r="D52" s="154"/>
      <c r="E52" s="146"/>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8"/>
      <c r="AN52" s="1"/>
    </row>
    <row r="53" spans="2:40" ht="17.25" customHeight="1">
      <c r="B53" s="1"/>
      <c r="C53" s="153"/>
      <c r="D53" s="154"/>
      <c r="E53" s="146"/>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8"/>
      <c r="AN53" s="1"/>
    </row>
    <row r="54" spans="2:40" ht="17.25" customHeight="1" thickBot="1">
      <c r="B54" s="1"/>
      <c r="C54" s="155"/>
      <c r="D54" s="156"/>
      <c r="E54" s="203"/>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5"/>
      <c r="AN54" s="1"/>
    </row>
    <row r="55" spans="2:40" ht="2.25" customHeight="1">
      <c r="B55" s="1"/>
      <c r="C55" s="112"/>
      <c r="D55" s="112"/>
      <c r="E55" s="112"/>
      <c r="F55" s="113"/>
      <c r="G55" s="113"/>
      <c r="H55" s="114"/>
      <c r="I55" s="114"/>
      <c r="J55" s="114"/>
      <c r="K55" s="114"/>
      <c r="L55" s="114"/>
      <c r="M55" s="114"/>
      <c r="N55" s="114"/>
      <c r="O55" s="113"/>
      <c r="P55" s="113"/>
      <c r="Q55" s="113"/>
      <c r="R55" s="113"/>
      <c r="S55" s="113"/>
      <c r="T55" s="114"/>
      <c r="U55" s="115"/>
      <c r="V55" s="115"/>
      <c r="W55" s="115"/>
      <c r="X55" s="115"/>
      <c r="Y55" s="112"/>
      <c r="Z55" s="112"/>
      <c r="AA55" s="112"/>
      <c r="AB55" s="112"/>
      <c r="AC55" s="112"/>
      <c r="AD55" s="112"/>
      <c r="AE55" s="116"/>
      <c r="AF55" s="116"/>
      <c r="AG55" s="116"/>
      <c r="AH55" s="116"/>
      <c r="AI55" s="116"/>
      <c r="AJ55" s="117"/>
      <c r="AK55" s="117"/>
      <c r="AL55" s="117"/>
      <c r="AM55" s="118"/>
      <c r="AN55" s="1"/>
    </row>
    <row r="56" spans="2:40" s="49" customFormat="1" ht="15" customHeight="1">
      <c r="B56" s="56"/>
      <c r="C56" s="119" t="s">
        <v>141</v>
      </c>
      <c r="D56" s="119"/>
      <c r="E56" s="119"/>
      <c r="F56" s="113"/>
      <c r="G56" s="113"/>
      <c r="H56" s="113"/>
      <c r="I56" s="113"/>
      <c r="J56" s="113"/>
      <c r="K56" s="113"/>
      <c r="L56" s="113"/>
      <c r="M56" s="113"/>
      <c r="N56" s="113"/>
      <c r="O56" s="113"/>
      <c r="P56" s="113"/>
      <c r="Q56" s="113"/>
      <c r="R56" s="113"/>
      <c r="S56" s="113"/>
      <c r="T56" s="113"/>
      <c r="U56" s="74"/>
      <c r="V56" s="74"/>
      <c r="W56" s="74"/>
      <c r="X56" s="74"/>
      <c r="Y56" s="74"/>
      <c r="Z56" s="74"/>
      <c r="AA56" s="74"/>
      <c r="AB56" s="74"/>
      <c r="AC56" s="74"/>
      <c r="AD56" s="74"/>
      <c r="AE56" s="74"/>
      <c r="AF56" s="74"/>
      <c r="AG56" s="74"/>
      <c r="AH56" s="74"/>
      <c r="AI56" s="74"/>
      <c r="AJ56" s="74"/>
      <c r="AK56" s="74"/>
      <c r="AL56" s="74"/>
      <c r="AM56" s="120"/>
      <c r="AN56" s="48"/>
    </row>
    <row r="57" spans="2:40" s="52" customFormat="1" ht="12.75" customHeight="1">
      <c r="B57" s="50"/>
      <c r="C57" s="121" t="s">
        <v>140</v>
      </c>
      <c r="D57" s="121"/>
      <c r="E57" s="121"/>
      <c r="F57" s="121"/>
      <c r="G57" s="121"/>
      <c r="H57" s="121"/>
      <c r="I57" s="121"/>
      <c r="J57" s="121"/>
      <c r="K57" s="121"/>
      <c r="L57" s="121"/>
      <c r="M57" s="121"/>
      <c r="N57" s="121"/>
      <c r="O57" s="121"/>
      <c r="P57" s="121"/>
      <c r="Q57" s="121"/>
      <c r="R57" s="121"/>
      <c r="S57" s="121"/>
      <c r="T57" s="121"/>
      <c r="U57" s="70"/>
      <c r="V57" s="70"/>
      <c r="W57" s="70"/>
      <c r="X57" s="70"/>
      <c r="Y57" s="70"/>
      <c r="Z57" s="70"/>
      <c r="AA57" s="70"/>
      <c r="AB57" s="70"/>
      <c r="AC57" s="70"/>
      <c r="AD57" s="70"/>
      <c r="AE57" s="70"/>
      <c r="AF57" s="178"/>
      <c r="AG57" s="178"/>
      <c r="AH57" s="178"/>
      <c r="AI57" s="178"/>
      <c r="AJ57" s="178"/>
      <c r="AK57" s="178"/>
      <c r="AL57" s="178"/>
      <c r="AM57" s="178"/>
      <c r="AN57" s="50"/>
    </row>
    <row r="58" spans="2:40" s="52" customFormat="1" ht="12.75" customHeight="1">
      <c r="B58" s="50"/>
      <c r="C58" s="51"/>
      <c r="D58" s="51"/>
      <c r="E58" s="51"/>
      <c r="F58" s="51"/>
      <c r="G58" s="51"/>
      <c r="H58" s="51"/>
      <c r="I58" s="51"/>
      <c r="J58" s="51"/>
      <c r="K58" s="51"/>
      <c r="L58" s="51"/>
      <c r="M58" s="51"/>
      <c r="N58" s="51"/>
      <c r="O58" s="51"/>
      <c r="P58" s="51"/>
      <c r="Q58" s="51"/>
      <c r="R58" s="51"/>
      <c r="S58" s="51"/>
      <c r="T58" s="51"/>
      <c r="U58" s="50"/>
      <c r="V58" s="50"/>
      <c r="W58" s="50"/>
      <c r="X58" s="50"/>
      <c r="Y58" s="50"/>
      <c r="Z58" s="50"/>
      <c r="AA58" s="50"/>
      <c r="AB58" s="50"/>
      <c r="AC58" s="50"/>
      <c r="AD58" s="50"/>
      <c r="AE58" s="50"/>
      <c r="AF58" s="50"/>
      <c r="AG58" s="50"/>
      <c r="AH58" s="50"/>
      <c r="AI58" s="50"/>
      <c r="AJ58" s="50"/>
      <c r="AK58" s="50"/>
      <c r="AL58" s="50"/>
      <c r="AM58" s="50"/>
      <c r="AN58" s="50"/>
    </row>
    <row r="59" spans="2:40" s="52" customFormat="1" ht="12.75" customHeight="1">
      <c r="B59" s="50"/>
      <c r="C59" s="54"/>
      <c r="D59" s="54"/>
      <c r="E59" s="54"/>
      <c r="F59" s="54"/>
      <c r="G59" s="54"/>
      <c r="H59" s="54"/>
      <c r="I59" s="54"/>
      <c r="J59" s="54"/>
      <c r="K59" s="54"/>
      <c r="L59" s="54"/>
      <c r="M59" s="54"/>
      <c r="N59" s="54"/>
      <c r="O59" s="54"/>
      <c r="P59" s="54"/>
      <c r="Q59" s="54"/>
      <c r="R59" s="54"/>
      <c r="S59" s="54"/>
      <c r="T59" s="54"/>
      <c r="U59" s="50"/>
      <c r="V59" s="50"/>
      <c r="W59" s="50"/>
      <c r="X59" s="50"/>
      <c r="Y59" s="50"/>
      <c r="Z59" s="50"/>
      <c r="AA59" s="50"/>
      <c r="AB59" s="50"/>
      <c r="AC59" s="50"/>
      <c r="AD59" s="50"/>
      <c r="AE59" s="50"/>
      <c r="AF59" s="50"/>
      <c r="AG59" s="50"/>
      <c r="AH59" s="50"/>
      <c r="AI59" s="50"/>
      <c r="AJ59" s="50"/>
      <c r="AK59" s="50"/>
      <c r="AL59" s="50"/>
      <c r="AM59" s="50"/>
      <c r="AN59" s="50"/>
    </row>
    <row r="60" spans="2:40" s="52" customFormat="1" ht="12.75" customHeight="1">
      <c r="B60" s="50"/>
      <c r="C60" s="199"/>
      <c r="D60" s="199"/>
      <c r="E60" s="199"/>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row>
    <row r="61" spans="2:40" s="52" customFormat="1" ht="12.75" customHeight="1">
      <c r="B61" s="50"/>
      <c r="C61" s="51"/>
      <c r="D61" s="51"/>
      <c r="E61" s="51"/>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row>
    <row r="62" spans="2:40" ht="17.25" customHeight="1">
      <c r="B62" s="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55"/>
      <c r="AG62" s="55"/>
      <c r="AH62" s="55"/>
      <c r="AI62" s="55"/>
      <c r="AJ62" s="55"/>
      <c r="AK62" s="55"/>
      <c r="AL62" s="55"/>
      <c r="AM62" s="55"/>
      <c r="AN62" s="1"/>
    </row>
    <row r="63" spans="2:40" ht="6" customHeight="1">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row>
  </sheetData>
  <sheetProtection selectLockedCells="1"/>
  <dataConsolidate/>
  <mergeCells count="76">
    <mergeCell ref="AG7:AM7"/>
    <mergeCell ref="AG8:AM15"/>
    <mergeCell ref="C14:F14"/>
    <mergeCell ref="H14:K14"/>
    <mergeCell ref="C17:D32"/>
    <mergeCell ref="C15:V16"/>
    <mergeCell ref="M13:R14"/>
    <mergeCell ref="E18:K19"/>
    <mergeCell ref="E20:K22"/>
    <mergeCell ref="E17:K17"/>
    <mergeCell ref="J34:AM34"/>
    <mergeCell ref="D34:H34"/>
    <mergeCell ref="L17:AM17"/>
    <mergeCell ref="L18:AM19"/>
    <mergeCell ref="AG37:AM37"/>
    <mergeCell ref="AJ40:AM40"/>
    <mergeCell ref="V37:AE37"/>
    <mergeCell ref="K37:S37"/>
    <mergeCell ref="V38:AE38"/>
    <mergeCell ref="K39:R39"/>
    <mergeCell ref="V39:AB39"/>
    <mergeCell ref="K40:AA40"/>
    <mergeCell ref="AC40:AG40"/>
    <mergeCell ref="C43:C44"/>
    <mergeCell ref="J43:AM44"/>
    <mergeCell ref="D45:H46"/>
    <mergeCell ref="I45:I46"/>
    <mergeCell ref="J45:AM46"/>
    <mergeCell ref="C60:E60"/>
    <mergeCell ref="D35:H36"/>
    <mergeCell ref="D47:H48"/>
    <mergeCell ref="E54:AM54"/>
    <mergeCell ref="L27:AM28"/>
    <mergeCell ref="I35:I36"/>
    <mergeCell ref="L29:X30"/>
    <mergeCell ref="Y29:AA30"/>
    <mergeCell ref="AB29:AM30"/>
    <mergeCell ref="E23:H32"/>
    <mergeCell ref="AB31:AM32"/>
    <mergeCell ref="Y31:AA32"/>
    <mergeCell ref="I31:K32"/>
    <mergeCell ref="L31:Q32"/>
    <mergeCell ref="E50:AM50"/>
    <mergeCell ref="I24:K25"/>
    <mergeCell ref="AF57:AM57"/>
    <mergeCell ref="D37:H40"/>
    <mergeCell ref="L24:AM25"/>
    <mergeCell ref="I26:K28"/>
    <mergeCell ref="I29:K30"/>
    <mergeCell ref="E51:AM51"/>
    <mergeCell ref="I37:I40"/>
    <mergeCell ref="I47:I48"/>
    <mergeCell ref="J47:AM48"/>
    <mergeCell ref="R31:S32"/>
    <mergeCell ref="C33:AM33"/>
    <mergeCell ref="D41:H42"/>
    <mergeCell ref="I41:I42"/>
    <mergeCell ref="J41:AM42"/>
    <mergeCell ref="D43:H44"/>
    <mergeCell ref="I43:I44"/>
    <mergeCell ref="E52:AM52"/>
    <mergeCell ref="E53:AM53"/>
    <mergeCell ref="S20:AM20"/>
    <mergeCell ref="C50:D54"/>
    <mergeCell ref="K38:T38"/>
    <mergeCell ref="P20:R20"/>
    <mergeCell ref="P26:R26"/>
    <mergeCell ref="T31:X32"/>
    <mergeCell ref="M20:N20"/>
    <mergeCell ref="M26:N26"/>
    <mergeCell ref="L21:AM22"/>
    <mergeCell ref="AB35:AM36"/>
    <mergeCell ref="N35:Y36"/>
    <mergeCell ref="AG38:AM38"/>
    <mergeCell ref="C41:C42"/>
    <mergeCell ref="C37:C40"/>
  </mergeCells>
  <phoneticPr fontId="3"/>
  <conditionalFormatting sqref="E51:AM51 E52:E53 E54:AM54">
    <cfRule type="expression" dxfId="32" priority="191">
      <formula>OR($E$51&lt;&gt;"",$E$52&lt;&gt;"",$E$53&lt;&gt;"",$E$54&lt;&gt;"")</formula>
    </cfRule>
  </conditionalFormatting>
  <conditionalFormatting sqref="J34:AM34">
    <cfRule type="cellIs" dxfId="30" priority="42" operator="equal">
      <formula>""</formula>
    </cfRule>
  </conditionalFormatting>
  <conditionalFormatting sqref="J41:AM44">
    <cfRule type="cellIs" dxfId="24" priority="12" operator="notEqual">
      <formula>""</formula>
    </cfRule>
  </conditionalFormatting>
  <conditionalFormatting sqref="J47:AM48">
    <cfRule type="cellIs" dxfId="19" priority="3" operator="notEqual">
      <formula>""</formula>
    </cfRule>
  </conditionalFormatting>
  <conditionalFormatting sqref="L24">
    <cfRule type="cellIs" dxfId="17" priority="180" operator="equal">
      <formula>""</formula>
    </cfRule>
  </conditionalFormatting>
  <conditionalFormatting sqref="L31">
    <cfRule type="cellIs" dxfId="16" priority="114" operator="equal">
      <formula>""</formula>
    </cfRule>
  </conditionalFormatting>
  <conditionalFormatting sqref="L29:X30">
    <cfRule type="cellIs" dxfId="15" priority="148" operator="equal">
      <formula>""</formula>
    </cfRule>
  </conditionalFormatting>
  <conditionalFormatting sqref="L17:AM17">
    <cfRule type="expression" dxfId="14" priority="35">
      <formula>$L$17=""</formula>
    </cfRule>
  </conditionalFormatting>
  <conditionalFormatting sqref="L18:AM19">
    <cfRule type="expression" dxfId="13" priority="36">
      <formula>$L$18=""</formula>
    </cfRule>
  </conditionalFormatting>
  <conditionalFormatting sqref="L21:AM22">
    <cfRule type="cellIs" dxfId="12" priority="176" operator="equal">
      <formula>""</formula>
    </cfRule>
  </conditionalFormatting>
  <conditionalFormatting sqref="L27:AM28">
    <cfRule type="cellIs" dxfId="11" priority="172" operator="equal">
      <formula>""</formula>
    </cfRule>
  </conditionalFormatting>
  <conditionalFormatting sqref="M20:N20">
    <cfRule type="cellIs" dxfId="10" priority="178" operator="equal">
      <formula>""</formula>
    </cfRule>
  </conditionalFormatting>
  <conditionalFormatting sqref="M26:N26">
    <cfRule type="cellIs" dxfId="9" priority="174" operator="equal">
      <formula>""</formula>
    </cfRule>
  </conditionalFormatting>
  <conditionalFormatting sqref="P20:R20">
    <cfRule type="cellIs" dxfId="8" priority="177" operator="equal">
      <formula>""</formula>
    </cfRule>
  </conditionalFormatting>
  <conditionalFormatting sqref="P26:R26">
    <cfRule type="cellIs" dxfId="7" priority="109" operator="equal">
      <formula>""</formula>
    </cfRule>
  </conditionalFormatting>
  <conditionalFormatting sqref="S20:AM20">
    <cfRule type="expression" dxfId="6" priority="34">
      <formula>$M$20=""</formula>
    </cfRule>
  </conditionalFormatting>
  <conditionalFormatting sqref="S26:AM26">
    <cfRule type="expression" dxfId="5" priority="33">
      <formula>$M$26=""</formula>
    </cfRule>
  </conditionalFormatting>
  <conditionalFormatting sqref="T31">
    <cfRule type="cellIs" dxfId="4" priority="113" operator="equal">
      <formula>""</formula>
    </cfRule>
  </conditionalFormatting>
  <conditionalFormatting sqref="AB29:AM30">
    <cfRule type="expression" dxfId="2" priority="32">
      <formula>$AB$29=""</formula>
    </cfRule>
  </conditionalFormatting>
  <conditionalFormatting sqref="AB31:AM32">
    <cfRule type="cellIs" dxfId="1" priority="115" operator="equal">
      <formula>""</formula>
    </cfRule>
  </conditionalFormatting>
  <dataValidations count="6">
    <dataValidation type="textLength" imeMode="disabled" operator="equal" allowBlank="1" showInputMessage="1" showErrorMessage="1" errorTitle="入力エラー" error="数値3桁で入力してください。" sqref="M20:N20 M26:N26" xr:uid="{00000000-0002-0000-0000-000000000000}">
      <formula1>3</formula1>
    </dataValidation>
    <dataValidation type="textLength" imeMode="disabled" operator="equal" allowBlank="1" showInputMessage="1" showErrorMessage="1" errorTitle="入力エラー" error="数値4桁で入力してください。" sqref="P20:R20 P26:R26"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5:AA15" xr:uid="{00000000-0002-0000-0000-000002000000}">
      <formula1>36526</formula1>
      <formula2>2958465</formula2>
    </dataValidation>
    <dataValidation imeMode="halfKatakana" allowBlank="1" showInputMessage="1" showErrorMessage="1" sqref="L17:AM17" xr:uid="{00000000-0002-0000-0000-000003000000}"/>
    <dataValidation type="custom" imeMode="halfAlpha" allowBlank="1" showInputMessage="1" showErrorMessage="1" errorTitle="入力エラー" error="半角英数字で入力してください。" sqref="AB31:AM32"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61"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47" r:id="rId4" name="Group Box 51">
              <controlPr defaultSize="0" autoFill="0" autoPict="0">
                <anchor moveWithCells="1">
                  <from>
                    <xdr:col>8</xdr:col>
                    <xdr:colOff>137160</xdr:colOff>
                    <xdr:row>32</xdr:row>
                    <xdr:rowOff>99060</xdr:rowOff>
                  </from>
                  <to>
                    <xdr:col>20</xdr:col>
                    <xdr:colOff>38100</xdr:colOff>
                    <xdr:row>33</xdr:row>
                    <xdr:rowOff>175260</xdr:rowOff>
                  </to>
                </anchor>
              </controlPr>
            </control>
          </mc:Choice>
        </mc:AlternateContent>
        <mc:AlternateContent xmlns:mc="http://schemas.openxmlformats.org/markup-compatibility/2006">
          <mc:Choice Requires="x14">
            <control shapeId="4149" r:id="rId5" name="Group Box 53">
              <controlPr defaultSize="0" autoFill="0" autoPict="0">
                <anchor moveWithCells="1">
                  <from>
                    <xdr:col>12</xdr:col>
                    <xdr:colOff>45720</xdr:colOff>
                    <xdr:row>49</xdr:row>
                    <xdr:rowOff>0</xdr:rowOff>
                  </from>
                  <to>
                    <xdr:col>31</xdr:col>
                    <xdr:colOff>137160</xdr:colOff>
                    <xdr:row>51</xdr:row>
                    <xdr:rowOff>45720</xdr:rowOff>
                  </to>
                </anchor>
              </controlPr>
            </control>
          </mc:Choice>
        </mc:AlternateContent>
        <mc:AlternateContent xmlns:mc="http://schemas.openxmlformats.org/markup-compatibility/2006">
          <mc:Choice Requires="x14">
            <control shapeId="4161" r:id="rId6" name="Group Box 65">
              <controlPr defaultSize="0" autoFill="0" autoPict="0">
                <anchor moveWithCells="1">
                  <from>
                    <xdr:col>11</xdr:col>
                    <xdr:colOff>60960</xdr:colOff>
                    <xdr:row>49</xdr:row>
                    <xdr:rowOff>0</xdr:rowOff>
                  </from>
                  <to>
                    <xdr:col>38</xdr:col>
                    <xdr:colOff>99060</xdr:colOff>
                    <xdr:row>50</xdr:row>
                    <xdr:rowOff>137160</xdr:rowOff>
                  </to>
                </anchor>
              </controlPr>
            </control>
          </mc:Choice>
        </mc:AlternateContent>
        <mc:AlternateContent xmlns:mc="http://schemas.openxmlformats.org/markup-compatibility/2006">
          <mc:Choice Requires="x14">
            <control shapeId="4165" r:id="rId7" name="Group Box 69">
              <controlPr defaultSize="0" autoFill="0" autoPict="0">
                <anchor moveWithCells="1">
                  <from>
                    <xdr:col>32</xdr:col>
                    <xdr:colOff>7620</xdr:colOff>
                    <xdr:row>48</xdr:row>
                    <xdr:rowOff>0</xdr:rowOff>
                  </from>
                  <to>
                    <xdr:col>38</xdr:col>
                    <xdr:colOff>7620</xdr:colOff>
                    <xdr:row>50</xdr:row>
                    <xdr:rowOff>7620</xdr:rowOff>
                  </to>
                </anchor>
              </controlPr>
            </control>
          </mc:Choice>
        </mc:AlternateContent>
        <mc:AlternateContent xmlns:mc="http://schemas.openxmlformats.org/markup-compatibility/2006">
          <mc:Choice Requires="x14">
            <control shapeId="4168" r:id="rId8" name="Option Button 72">
              <controlPr defaultSize="0" autoFill="0" autoLine="0" autoPict="0">
                <anchor moveWithCells="1">
                  <from>
                    <xdr:col>26</xdr:col>
                    <xdr:colOff>76200</xdr:colOff>
                    <xdr:row>34</xdr:row>
                    <xdr:rowOff>83820</xdr:rowOff>
                  </from>
                  <to>
                    <xdr:col>27</xdr:col>
                    <xdr:colOff>76200</xdr:colOff>
                    <xdr:row>35</xdr:row>
                    <xdr:rowOff>106680</xdr:rowOff>
                  </to>
                </anchor>
              </controlPr>
            </control>
          </mc:Choice>
        </mc:AlternateContent>
        <mc:AlternateContent xmlns:mc="http://schemas.openxmlformats.org/markup-compatibility/2006">
          <mc:Choice Requires="x14">
            <control shapeId="4169" r:id="rId9" name="Option Button 73">
              <controlPr defaultSize="0" autoFill="0" autoLine="0" autoPict="0">
                <anchor moveWithCells="1">
                  <from>
                    <xdr:col>11</xdr:col>
                    <xdr:colOff>137160</xdr:colOff>
                    <xdr:row>34</xdr:row>
                    <xdr:rowOff>60960</xdr:rowOff>
                  </from>
                  <to>
                    <xdr:col>13</xdr:col>
                    <xdr:colOff>0</xdr:colOff>
                    <xdr:row>35</xdr:row>
                    <xdr:rowOff>121920</xdr:rowOff>
                  </to>
                </anchor>
              </controlPr>
            </control>
          </mc:Choice>
        </mc:AlternateContent>
        <mc:AlternateContent xmlns:mc="http://schemas.openxmlformats.org/markup-compatibility/2006">
          <mc:Choice Requires="x14">
            <control shapeId="4171" r:id="rId10" name="Check Box 75">
              <controlPr defaultSize="0" autoFill="0" autoLine="0" autoPict="0">
                <anchor moveWithCells="1">
                  <from>
                    <xdr:col>9</xdr:col>
                    <xdr:colOff>22860</xdr:colOff>
                    <xdr:row>36</xdr:row>
                    <xdr:rowOff>45720</xdr:rowOff>
                  </from>
                  <to>
                    <xdr:col>10</xdr:col>
                    <xdr:colOff>106680</xdr:colOff>
                    <xdr:row>36</xdr:row>
                    <xdr:rowOff>289560</xdr:rowOff>
                  </to>
                </anchor>
              </controlPr>
            </control>
          </mc:Choice>
        </mc:AlternateContent>
        <mc:AlternateContent xmlns:mc="http://schemas.openxmlformats.org/markup-compatibility/2006">
          <mc:Choice Requires="x14">
            <control shapeId="4181" r:id="rId11" name="Check Box 85">
              <controlPr defaultSize="0" autoFill="0" autoLine="0" autoPict="0">
                <anchor moveWithCells="1">
                  <from>
                    <xdr:col>19</xdr:col>
                    <xdr:colOff>190500</xdr:colOff>
                    <xdr:row>36</xdr:row>
                    <xdr:rowOff>38100</xdr:rowOff>
                  </from>
                  <to>
                    <xdr:col>21</xdr:col>
                    <xdr:colOff>7620</xdr:colOff>
                    <xdr:row>36</xdr:row>
                    <xdr:rowOff>274320</xdr:rowOff>
                  </to>
                </anchor>
              </controlPr>
            </control>
          </mc:Choice>
        </mc:AlternateContent>
        <mc:AlternateContent xmlns:mc="http://schemas.openxmlformats.org/markup-compatibility/2006">
          <mc:Choice Requires="x14">
            <control shapeId="4182" r:id="rId12" name="Check Box 86">
              <controlPr defaultSize="0" autoFill="0" autoLine="0" autoPict="0">
                <anchor moveWithCells="1">
                  <from>
                    <xdr:col>9</xdr:col>
                    <xdr:colOff>22860</xdr:colOff>
                    <xdr:row>37</xdr:row>
                    <xdr:rowOff>38100</xdr:rowOff>
                  </from>
                  <to>
                    <xdr:col>10</xdr:col>
                    <xdr:colOff>121920</xdr:colOff>
                    <xdr:row>37</xdr:row>
                    <xdr:rowOff>274320</xdr:rowOff>
                  </to>
                </anchor>
              </controlPr>
            </control>
          </mc:Choice>
        </mc:AlternateContent>
        <mc:AlternateContent xmlns:mc="http://schemas.openxmlformats.org/markup-compatibility/2006">
          <mc:Choice Requires="x14">
            <control shapeId="4184" r:id="rId13" name="Check Box 88">
              <controlPr defaultSize="0" autoFill="0" autoLine="0" autoPict="0">
                <anchor moveWithCells="1">
                  <from>
                    <xdr:col>19</xdr:col>
                    <xdr:colOff>198120</xdr:colOff>
                    <xdr:row>37</xdr:row>
                    <xdr:rowOff>30480</xdr:rowOff>
                  </from>
                  <to>
                    <xdr:col>21</xdr:col>
                    <xdr:colOff>60960</xdr:colOff>
                    <xdr:row>37</xdr:row>
                    <xdr:rowOff>266700</xdr:rowOff>
                  </to>
                </anchor>
              </controlPr>
            </control>
          </mc:Choice>
        </mc:AlternateContent>
        <mc:AlternateContent xmlns:mc="http://schemas.openxmlformats.org/markup-compatibility/2006">
          <mc:Choice Requires="x14">
            <control shapeId="4185" r:id="rId14" name="Check Box 89">
              <controlPr defaultSize="0" autoFill="0" autoLine="0" autoPict="0">
                <anchor moveWithCells="1">
                  <from>
                    <xdr:col>31</xdr:col>
                    <xdr:colOff>22860</xdr:colOff>
                    <xdr:row>37</xdr:row>
                    <xdr:rowOff>60960</xdr:rowOff>
                  </from>
                  <to>
                    <xdr:col>32</xdr:col>
                    <xdr:colOff>114300</xdr:colOff>
                    <xdr:row>37</xdr:row>
                    <xdr:rowOff>274320</xdr:rowOff>
                  </to>
                </anchor>
              </controlPr>
            </control>
          </mc:Choice>
        </mc:AlternateContent>
        <mc:AlternateContent xmlns:mc="http://schemas.openxmlformats.org/markup-compatibility/2006">
          <mc:Choice Requires="x14">
            <control shapeId="4186" r:id="rId15" name="Check Box 90">
              <controlPr defaultSize="0" autoFill="0" autoLine="0" autoPict="0">
                <anchor moveWithCells="1">
                  <from>
                    <xdr:col>34</xdr:col>
                    <xdr:colOff>30480</xdr:colOff>
                    <xdr:row>39</xdr:row>
                    <xdr:rowOff>45720</xdr:rowOff>
                  </from>
                  <to>
                    <xdr:col>35</xdr:col>
                    <xdr:colOff>45720</xdr:colOff>
                    <xdr:row>39</xdr:row>
                    <xdr:rowOff>289560</xdr:rowOff>
                  </to>
                </anchor>
              </controlPr>
            </control>
          </mc:Choice>
        </mc:AlternateContent>
        <mc:AlternateContent xmlns:mc="http://schemas.openxmlformats.org/markup-compatibility/2006">
          <mc:Choice Requires="x14">
            <control shapeId="4187" r:id="rId16" name="Check Box 91">
              <controlPr defaultSize="0" autoFill="0" autoLine="0" autoPict="0">
                <anchor moveWithCells="1">
                  <from>
                    <xdr:col>9</xdr:col>
                    <xdr:colOff>22860</xdr:colOff>
                    <xdr:row>39</xdr:row>
                    <xdr:rowOff>22860</xdr:rowOff>
                  </from>
                  <to>
                    <xdr:col>10</xdr:col>
                    <xdr:colOff>114300</xdr:colOff>
                    <xdr:row>39</xdr:row>
                    <xdr:rowOff>259080</xdr:rowOff>
                  </to>
                </anchor>
              </controlPr>
            </control>
          </mc:Choice>
        </mc:AlternateContent>
        <mc:AlternateContent xmlns:mc="http://schemas.openxmlformats.org/markup-compatibility/2006">
          <mc:Choice Requires="x14">
            <control shapeId="4188" r:id="rId17" name="Check Box 92">
              <controlPr defaultSize="0" autoFill="0" autoLine="0" autoPict="0">
                <anchor moveWithCells="1">
                  <from>
                    <xdr:col>9</xdr:col>
                    <xdr:colOff>22860</xdr:colOff>
                    <xdr:row>38</xdr:row>
                    <xdr:rowOff>38100</xdr:rowOff>
                  </from>
                  <to>
                    <xdr:col>10</xdr:col>
                    <xdr:colOff>106680</xdr:colOff>
                    <xdr:row>38</xdr:row>
                    <xdr:rowOff>274320</xdr:rowOff>
                  </to>
                </anchor>
              </controlPr>
            </control>
          </mc:Choice>
        </mc:AlternateContent>
        <mc:AlternateContent xmlns:mc="http://schemas.openxmlformats.org/markup-compatibility/2006">
          <mc:Choice Requires="x14">
            <control shapeId="4189" r:id="rId18" name="Check Box 93">
              <controlPr defaultSize="0" autoFill="0" autoLine="0" autoPict="0">
                <anchor moveWithCells="1">
                  <from>
                    <xdr:col>27</xdr:col>
                    <xdr:colOff>60960</xdr:colOff>
                    <xdr:row>39</xdr:row>
                    <xdr:rowOff>38100</xdr:rowOff>
                  </from>
                  <to>
                    <xdr:col>30</xdr:col>
                    <xdr:colOff>114300</xdr:colOff>
                    <xdr:row>39</xdr:row>
                    <xdr:rowOff>274320</xdr:rowOff>
                  </to>
                </anchor>
              </controlPr>
            </control>
          </mc:Choice>
        </mc:AlternateContent>
        <mc:AlternateContent xmlns:mc="http://schemas.openxmlformats.org/markup-compatibility/2006">
          <mc:Choice Requires="x14">
            <control shapeId="4190" r:id="rId19" name="Check Box 94">
              <controlPr defaultSize="0" autoFill="0" autoLine="0" autoPict="0">
                <anchor moveWithCells="1">
                  <from>
                    <xdr:col>19</xdr:col>
                    <xdr:colOff>190500</xdr:colOff>
                    <xdr:row>38</xdr:row>
                    <xdr:rowOff>30480</xdr:rowOff>
                  </from>
                  <to>
                    <xdr:col>21</xdr:col>
                    <xdr:colOff>60960</xdr:colOff>
                    <xdr:row>38</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88" id="{FB491CD7-6462-4A4C-85F8-29E49ED4385F}">
            <xm:f>OR(データ取込!$D$3=1,データ取込!$D$3=2)</xm:f>
            <x14:dxf>
              <fill>
                <patternFill>
                  <bgColor theme="0"/>
                </patternFill>
              </fill>
            </x14:dxf>
          </x14:cfRule>
          <xm:sqref>J35:N35 J36:M36</xm:sqref>
        </x14:conditionalFormatting>
        <x14:conditionalFormatting xmlns:xm="http://schemas.microsoft.com/office/excel/2006/main">
          <x14:cfRule type="expression" priority="25" id="{1AD340D3-748D-4E65-9B68-5B60369F5F28}">
            <xm:f>データ取込!$D$3=1</xm:f>
            <x14:dxf>
              <fill>
                <patternFill>
                  <bgColor theme="0" tint="-0.14996795556505021"/>
                </patternFill>
              </fill>
            </x14:dxf>
          </x14:cfRule>
          <x14:cfRule type="expression" priority="26" id="{1950B917-BF70-4D4B-AF59-47CD6662F356}">
            <xm:f>OR(データ取込!$D$4=TRUE,データ取込!$D$5=TRUE,データ取込!$D$6=TRUE,データ取込!$D$7=TRUE,データ取込!$D$8=TRUE,データ取込!$D$9=TRUE,データ取込!$D$10=TRUE,データ取込!$D$11=TRUE,データ取込!$D$12=TRUE,データ取込!$D$13=TRUE)</xm:f>
            <x14:dxf>
              <fill>
                <patternFill>
                  <bgColor theme="0"/>
                </patternFill>
              </fill>
            </x14:dxf>
          </x14:cfRule>
          <x14:cfRule type="expression" priority="27" id="{4EFE3942-6BD9-42D3-81D2-AC8737753B60}">
            <xm:f>OR(データ取込!$D$3=0,データ取込!$D$3=2)</xm:f>
            <x14:dxf>
              <fill>
                <patternFill>
                  <bgColor theme="7" tint="0.79998168889431442"/>
                </patternFill>
              </fill>
            </x14:dxf>
          </x14:cfRule>
          <xm:sqref>J37:AM40</xm:sqref>
        </x14:conditionalFormatting>
        <x14:conditionalFormatting xmlns:xm="http://schemas.microsoft.com/office/excel/2006/main">
          <x14:cfRule type="expression" priority="10" id="{8808FE57-81A3-442F-ADF8-FFD25BE0F6EB}">
            <xm:f>データ取込!$D$3=0</xm:f>
            <x14:dxf>
              <fill>
                <patternFill>
                  <bgColor theme="7" tint="0.79998168889431442"/>
                </patternFill>
              </fill>
            </x14:dxf>
          </x14:cfRule>
          <x14:cfRule type="expression" priority="11" id="{1B47CBC9-9A00-4018-85FE-1A7ADAEECFB9}">
            <xm:f>(データ取込!$D$3=1)</xm:f>
            <x14:dxf>
              <fill>
                <patternFill>
                  <bgColor theme="0" tint="-0.14996795556505021"/>
                </patternFill>
              </fill>
            </x14:dxf>
          </x14:cfRule>
          <x14:cfRule type="expression" priority="13" id="{454A853B-1456-4CC8-B1FE-015F708A71A6}">
            <xm:f>(データ取込!$D$3=2)</xm:f>
            <x14:dxf>
              <fill>
                <patternFill>
                  <bgColor theme="7" tint="0.79998168889431442"/>
                </patternFill>
              </fill>
            </x14:dxf>
          </x14:cfRule>
          <xm:sqref>J41:AM44</xm:sqref>
        </x14:conditionalFormatting>
        <x14:conditionalFormatting xmlns:xm="http://schemas.microsoft.com/office/excel/2006/main">
          <x14:cfRule type="expression" priority="43" id="{00000000-000E-0000-0000-00000C000000}">
            <xm:f>データ取込!$D$3=2</xm:f>
            <x14:dxf>
              <fill>
                <patternFill>
                  <bgColor theme="7" tint="0.79998168889431442"/>
                </patternFill>
              </fill>
            </x14:dxf>
          </x14:cfRule>
          <xm:sqref>J45:AM46</xm:sqref>
        </x14:conditionalFormatting>
        <x14:conditionalFormatting xmlns:xm="http://schemas.microsoft.com/office/excel/2006/main">
          <x14:cfRule type="expression" priority="1" id="{ABC92926-6F2A-4AC8-A362-9C727B8D9912}">
            <xm:f>データ取込!$D$3=0</xm:f>
            <x14:dxf>
              <fill>
                <patternFill>
                  <bgColor theme="7" tint="0.79998168889431442"/>
                </patternFill>
              </fill>
            </x14:dxf>
          </x14:cfRule>
          <x14:cfRule type="expression" priority="2" id="{027277DA-E573-4C0F-9542-C820651865BA}">
            <xm:f>(データ取込!$D$3=2)</xm:f>
            <x14:dxf>
              <fill>
                <patternFill>
                  <bgColor theme="0" tint="-0.14996795556505021"/>
                </patternFill>
              </fill>
            </x14:dxf>
          </x14:cfRule>
          <x14:cfRule type="expression" priority="4" id="{D69F92C9-0A0F-4F86-ADAA-7B1BC09C6E56}">
            <xm:f>(データ取込!$D$3=1)</xm:f>
            <x14:dxf>
              <fill>
                <patternFill>
                  <bgColor theme="7" tint="0.79998168889431442"/>
                </patternFill>
              </fill>
            </x14:dxf>
          </x14:cfRule>
          <xm:sqref>J47:AM48</xm:sqref>
        </x14:conditionalFormatting>
        <x14:conditionalFormatting xmlns:xm="http://schemas.microsoft.com/office/excel/2006/main">
          <x14:cfRule type="expression" priority="39" id="{9B76A21C-C78D-421C-918A-C29F04143540}">
            <xm:f>データ取込!$D$3=0</xm:f>
            <x14:dxf>
              <fill>
                <patternFill>
                  <bgColor theme="7" tint="0.79998168889431442"/>
                </patternFill>
              </fill>
            </x14:dxf>
          </x14:cfRule>
          <xm:sqref>Z35:AM36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BB26-8A97-45DB-A73A-67EBF0E4ABF2}">
  <dimension ref="B2:AS60"/>
  <sheetViews>
    <sheetView showGridLines="0" zoomScaleNormal="100" workbookViewId="0">
      <selection activeCell="AR24" sqref="AR24"/>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43" width="10.140625" style="2" bestFit="1" customWidth="1"/>
    <col min="44"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ht="11.2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1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59"/>
      <c r="AF3" s="60"/>
      <c r="AG3" s="333"/>
      <c r="AH3" s="334"/>
      <c r="AI3" s="334"/>
      <c r="AJ3" s="334"/>
      <c r="AK3" s="334"/>
      <c r="AL3" s="334"/>
      <c r="AM3" s="335"/>
      <c r="AN3" s="1"/>
    </row>
    <row r="4" spans="2:40" ht="11.25" customHeight="1">
      <c r="B4" s="1"/>
      <c r="C4" s="336" t="s">
        <v>130</v>
      </c>
      <c r="D4" s="336"/>
      <c r="E4" s="336"/>
      <c r="F4" s="336"/>
      <c r="G4" s="336"/>
      <c r="H4" s="336"/>
      <c r="I4" s="336"/>
      <c r="J4" s="336"/>
      <c r="K4" s="336"/>
      <c r="L4" s="336"/>
      <c r="M4" s="336"/>
      <c r="N4" s="336"/>
      <c r="O4" s="336"/>
      <c r="P4" s="336"/>
      <c r="Q4" s="58"/>
      <c r="R4" s="58"/>
      <c r="S4" s="58"/>
      <c r="T4" s="58"/>
      <c r="U4" s="58"/>
      <c r="V4" s="58"/>
      <c r="W4" s="58"/>
      <c r="X4" s="58"/>
      <c r="Y4" s="58"/>
      <c r="Z4" s="58"/>
      <c r="AA4" s="58"/>
      <c r="AB4" s="58"/>
      <c r="AC4" s="58"/>
      <c r="AD4" s="58"/>
      <c r="AE4" s="70"/>
      <c r="AF4" s="71"/>
      <c r="AG4" s="278"/>
      <c r="AH4" s="279"/>
      <c r="AI4" s="279"/>
      <c r="AJ4" s="279"/>
      <c r="AK4" s="279"/>
      <c r="AL4" s="279"/>
      <c r="AM4" s="280"/>
      <c r="AN4" s="1"/>
    </row>
    <row r="5" spans="2:40" ht="9.75" customHeight="1">
      <c r="B5" s="1"/>
      <c r="C5" s="336"/>
      <c r="D5" s="336"/>
      <c r="E5" s="336"/>
      <c r="F5" s="336"/>
      <c r="G5" s="336"/>
      <c r="H5" s="336"/>
      <c r="I5" s="336"/>
      <c r="J5" s="336"/>
      <c r="K5" s="336"/>
      <c r="L5" s="336"/>
      <c r="M5" s="336"/>
      <c r="N5" s="336"/>
      <c r="O5" s="336"/>
      <c r="P5" s="336"/>
      <c r="Q5" s="58"/>
      <c r="R5" s="58"/>
      <c r="S5" s="58"/>
      <c r="T5" s="58"/>
      <c r="U5" s="58"/>
      <c r="V5" s="58"/>
      <c r="W5" s="58"/>
      <c r="X5" s="58"/>
      <c r="Y5" s="58"/>
      <c r="Z5" s="58"/>
      <c r="AA5" s="58"/>
      <c r="AB5" s="58"/>
      <c r="AC5" s="58"/>
      <c r="AD5" s="58"/>
      <c r="AE5" s="70"/>
      <c r="AF5" s="71"/>
      <c r="AG5" s="281"/>
      <c r="AH5" s="282"/>
      <c r="AI5" s="282"/>
      <c r="AJ5" s="282"/>
      <c r="AK5" s="282"/>
      <c r="AL5" s="282"/>
      <c r="AM5" s="283"/>
      <c r="AN5" s="1"/>
    </row>
    <row r="6" spans="2:40" ht="9.75" customHeight="1">
      <c r="B6" s="1"/>
      <c r="C6" s="336"/>
      <c r="D6" s="336"/>
      <c r="E6" s="336"/>
      <c r="F6" s="336"/>
      <c r="G6" s="336"/>
      <c r="H6" s="336"/>
      <c r="I6" s="336"/>
      <c r="J6" s="336"/>
      <c r="K6" s="336"/>
      <c r="L6" s="336"/>
      <c r="M6" s="336"/>
      <c r="N6" s="336"/>
      <c r="O6" s="336"/>
      <c r="P6" s="336"/>
      <c r="Q6" s="58"/>
      <c r="R6" s="58"/>
      <c r="S6" s="58"/>
      <c r="T6" s="58"/>
      <c r="U6" s="58"/>
      <c r="V6" s="58"/>
      <c r="W6" s="58"/>
      <c r="X6" s="58"/>
      <c r="Y6" s="58"/>
      <c r="Z6" s="58"/>
      <c r="AA6" s="58"/>
      <c r="AB6" s="58"/>
      <c r="AC6" s="58"/>
      <c r="AD6" s="58"/>
      <c r="AE6" s="70"/>
      <c r="AF6" s="71"/>
      <c r="AG6" s="281"/>
      <c r="AH6" s="282"/>
      <c r="AI6" s="282"/>
      <c r="AJ6" s="282"/>
      <c r="AK6" s="282"/>
      <c r="AL6" s="282"/>
      <c r="AM6" s="283"/>
      <c r="AN6" s="1"/>
    </row>
    <row r="7" spans="2:40" ht="9.75" customHeight="1">
      <c r="B7" s="1"/>
      <c r="C7" s="336"/>
      <c r="D7" s="336"/>
      <c r="E7" s="336"/>
      <c r="F7" s="336"/>
      <c r="G7" s="336"/>
      <c r="H7" s="336"/>
      <c r="I7" s="336"/>
      <c r="J7" s="336"/>
      <c r="K7" s="336"/>
      <c r="L7" s="336"/>
      <c r="M7" s="336"/>
      <c r="N7" s="336"/>
      <c r="O7" s="336"/>
      <c r="P7" s="336"/>
      <c r="Q7" s="58"/>
      <c r="R7" s="58"/>
      <c r="S7" s="58"/>
      <c r="T7" s="58"/>
      <c r="U7" s="58"/>
      <c r="V7" s="58"/>
      <c r="W7" s="58"/>
      <c r="X7" s="58"/>
      <c r="Y7" s="58"/>
      <c r="Z7" s="58"/>
      <c r="AA7" s="58"/>
      <c r="AB7" s="58"/>
      <c r="AC7" s="58"/>
      <c r="AD7" s="58"/>
      <c r="AE7" s="70"/>
      <c r="AF7" s="71"/>
      <c r="AG7" s="281"/>
      <c r="AH7" s="282"/>
      <c r="AI7" s="282"/>
      <c r="AJ7" s="282"/>
      <c r="AK7" s="282"/>
      <c r="AL7" s="282"/>
      <c r="AM7" s="283"/>
      <c r="AN7" s="1"/>
    </row>
    <row r="8" spans="2:40" ht="16.5" customHeight="1">
      <c r="B8" s="1"/>
      <c r="C8" s="336"/>
      <c r="D8" s="336"/>
      <c r="E8" s="336"/>
      <c r="F8" s="336"/>
      <c r="G8" s="336"/>
      <c r="H8" s="336"/>
      <c r="I8" s="336"/>
      <c r="J8" s="336"/>
      <c r="K8" s="336"/>
      <c r="L8" s="336"/>
      <c r="M8" s="336"/>
      <c r="N8" s="336"/>
      <c r="O8" s="336"/>
      <c r="P8" s="336"/>
      <c r="Q8" s="53"/>
      <c r="R8" s="53"/>
      <c r="S8" s="53"/>
      <c r="T8" s="53"/>
      <c r="U8" s="53"/>
      <c r="V8" s="53"/>
      <c r="W8" s="53"/>
      <c r="X8" s="53"/>
      <c r="Y8" s="53"/>
      <c r="Z8" s="53"/>
      <c r="AA8" s="53"/>
      <c r="AB8" s="53"/>
      <c r="AC8" s="53"/>
      <c r="AD8" s="53"/>
      <c r="AE8" s="70"/>
      <c r="AF8" s="71"/>
      <c r="AG8" s="281"/>
      <c r="AH8" s="282"/>
      <c r="AI8" s="282"/>
      <c r="AJ8" s="282"/>
      <c r="AK8" s="282"/>
      <c r="AL8" s="282"/>
      <c r="AM8" s="283"/>
      <c r="AN8" s="1"/>
    </row>
    <row r="9" spans="2:40" ht="9.75" customHeight="1">
      <c r="B9" s="1"/>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70"/>
      <c r="AF9" s="71"/>
      <c r="AG9" s="281"/>
      <c r="AH9" s="282"/>
      <c r="AI9" s="282"/>
      <c r="AJ9" s="282"/>
      <c r="AK9" s="282"/>
      <c r="AL9" s="282"/>
      <c r="AM9" s="283"/>
      <c r="AN9" s="1"/>
    </row>
    <row r="10" spans="2:40" ht="9.75" customHeight="1">
      <c r="B10" s="1"/>
      <c r="C10" s="72"/>
      <c r="D10" s="73"/>
      <c r="E10" s="72"/>
      <c r="F10" s="72"/>
      <c r="G10" s="72"/>
      <c r="H10" s="72"/>
      <c r="I10" s="72"/>
      <c r="J10" s="72"/>
      <c r="K10" s="72"/>
      <c r="L10" s="72"/>
      <c r="M10" s="261"/>
      <c r="N10" s="261"/>
      <c r="O10" s="261"/>
      <c r="P10" s="261"/>
      <c r="Q10" s="261"/>
      <c r="R10" s="261"/>
      <c r="S10" s="124"/>
      <c r="T10" s="124"/>
      <c r="U10" s="124"/>
      <c r="V10" s="74"/>
      <c r="W10" s="74"/>
      <c r="X10" s="46"/>
      <c r="Y10" s="46"/>
      <c r="Z10" s="46"/>
      <c r="AA10" s="46"/>
      <c r="AB10" s="47"/>
      <c r="AC10" s="47"/>
      <c r="AD10" s="47"/>
      <c r="AE10" s="70"/>
      <c r="AF10" s="71"/>
      <c r="AG10" s="281"/>
      <c r="AH10" s="282"/>
      <c r="AI10" s="282"/>
      <c r="AJ10" s="282"/>
      <c r="AK10" s="282"/>
      <c r="AL10" s="282"/>
      <c r="AM10" s="283"/>
      <c r="AN10" s="1"/>
    </row>
    <row r="11" spans="2:40" ht="10.5" customHeight="1">
      <c r="B11" s="1"/>
      <c r="C11" s="254"/>
      <c r="D11" s="254"/>
      <c r="E11" s="254"/>
      <c r="F11" s="254"/>
      <c r="G11" s="72"/>
      <c r="H11" s="254"/>
      <c r="I11" s="254"/>
      <c r="J11" s="254"/>
      <c r="K11" s="254"/>
      <c r="L11" s="72"/>
      <c r="M11" s="261"/>
      <c r="N11" s="261"/>
      <c r="O11" s="261"/>
      <c r="P11" s="261"/>
      <c r="Q11" s="261"/>
      <c r="R11" s="261"/>
      <c r="S11" s="124"/>
      <c r="T11" s="124"/>
      <c r="U11" s="124"/>
      <c r="V11" s="75"/>
      <c r="W11" s="75"/>
      <c r="X11" s="44"/>
      <c r="Y11" s="44"/>
      <c r="Z11" s="44"/>
      <c r="AA11" s="44"/>
      <c r="AB11" s="47"/>
      <c r="AC11" s="47"/>
      <c r="AD11" s="47"/>
      <c r="AE11" s="70"/>
      <c r="AF11" s="71"/>
      <c r="AG11" s="281"/>
      <c r="AH11" s="282"/>
      <c r="AI11" s="282"/>
      <c r="AJ11" s="282"/>
      <c r="AK11" s="282"/>
      <c r="AL11" s="282"/>
      <c r="AM11" s="283"/>
      <c r="AN11" s="1"/>
    </row>
    <row r="12" spans="2:40" ht="9.75" customHeight="1">
      <c r="B12" s="1"/>
      <c r="C12" s="259" t="s">
        <v>11</v>
      </c>
      <c r="D12" s="259"/>
      <c r="E12" s="259"/>
      <c r="F12" s="259"/>
      <c r="G12" s="259"/>
      <c r="H12" s="259"/>
      <c r="I12" s="259"/>
      <c r="J12" s="259"/>
      <c r="K12" s="259"/>
      <c r="L12" s="259"/>
      <c r="M12" s="259"/>
      <c r="N12" s="259"/>
      <c r="O12" s="259"/>
      <c r="P12" s="259"/>
      <c r="Q12" s="259"/>
      <c r="R12" s="259"/>
      <c r="S12" s="259"/>
      <c r="T12" s="259"/>
      <c r="U12" s="259"/>
      <c r="V12" s="259"/>
      <c r="W12" s="4"/>
      <c r="X12" s="4"/>
      <c r="Y12" s="4"/>
      <c r="Z12" s="4"/>
      <c r="AA12" s="4"/>
      <c r="AB12" s="47"/>
      <c r="AC12" s="47"/>
      <c r="AD12" s="47"/>
      <c r="AE12" s="70"/>
      <c r="AF12" s="71"/>
      <c r="AG12" s="284"/>
      <c r="AH12" s="285"/>
      <c r="AI12" s="285"/>
      <c r="AJ12" s="285"/>
      <c r="AK12" s="285"/>
      <c r="AL12" s="285"/>
      <c r="AM12" s="286"/>
      <c r="AN12" s="1"/>
    </row>
    <row r="13" spans="2:40" ht="12" customHeight="1" thickBot="1">
      <c r="B13" s="1"/>
      <c r="C13" s="260"/>
      <c r="D13" s="260"/>
      <c r="E13" s="260"/>
      <c r="F13" s="260"/>
      <c r="G13" s="260"/>
      <c r="H13" s="260"/>
      <c r="I13" s="260"/>
      <c r="J13" s="260"/>
      <c r="K13" s="260"/>
      <c r="L13" s="260"/>
      <c r="M13" s="260"/>
      <c r="N13" s="260"/>
      <c r="O13" s="260"/>
      <c r="P13" s="260"/>
      <c r="Q13" s="260"/>
      <c r="R13" s="260"/>
      <c r="S13" s="260"/>
      <c r="T13" s="260"/>
      <c r="U13" s="260"/>
      <c r="V13" s="260"/>
      <c r="W13" s="74"/>
      <c r="X13" s="74"/>
      <c r="Y13" s="74"/>
      <c r="Z13" s="74"/>
      <c r="AA13" s="74"/>
      <c r="AB13" s="74"/>
      <c r="AC13" s="74"/>
      <c r="AD13" s="74"/>
      <c r="AE13" s="74"/>
      <c r="AF13" s="74"/>
      <c r="AG13" s="74"/>
      <c r="AH13" s="74"/>
      <c r="AI13" s="74"/>
      <c r="AJ13" s="74"/>
      <c r="AK13" s="74"/>
      <c r="AL13" s="74"/>
      <c r="AM13" s="74"/>
      <c r="AN13" s="1"/>
    </row>
    <row r="14" spans="2:40" ht="12" customHeight="1">
      <c r="B14" s="1"/>
      <c r="C14" s="255" t="s">
        <v>8</v>
      </c>
      <c r="D14" s="256"/>
      <c r="E14" s="275" t="s">
        <v>0</v>
      </c>
      <c r="F14" s="276"/>
      <c r="G14" s="276"/>
      <c r="H14" s="276"/>
      <c r="I14" s="276"/>
      <c r="J14" s="276"/>
      <c r="K14" s="277"/>
      <c r="L14" s="295" t="s">
        <v>168</v>
      </c>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7"/>
      <c r="AN14" s="1"/>
    </row>
    <row r="15" spans="2:40" ht="12.75" customHeight="1">
      <c r="B15" s="1"/>
      <c r="C15" s="153"/>
      <c r="D15" s="257"/>
      <c r="E15" s="230" t="s">
        <v>1</v>
      </c>
      <c r="F15" s="231"/>
      <c r="G15" s="231"/>
      <c r="H15" s="231"/>
      <c r="I15" s="231"/>
      <c r="J15" s="231"/>
      <c r="K15" s="262"/>
      <c r="L15" s="302" t="s">
        <v>169</v>
      </c>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4"/>
      <c r="AN15" s="1"/>
    </row>
    <row r="16" spans="2:40" ht="12.75" customHeight="1">
      <c r="B16" s="1"/>
      <c r="C16" s="153"/>
      <c r="D16" s="257"/>
      <c r="E16" s="263"/>
      <c r="F16" s="264"/>
      <c r="G16" s="264"/>
      <c r="H16" s="264"/>
      <c r="I16" s="264"/>
      <c r="J16" s="264"/>
      <c r="K16" s="265"/>
      <c r="L16" s="305"/>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7"/>
      <c r="AN16" s="1"/>
    </row>
    <row r="17" spans="2:40" ht="12" customHeight="1">
      <c r="B17" s="1"/>
      <c r="C17" s="153"/>
      <c r="D17" s="257"/>
      <c r="E17" s="266" t="s">
        <v>2</v>
      </c>
      <c r="F17" s="267"/>
      <c r="G17" s="267"/>
      <c r="H17" s="267"/>
      <c r="I17" s="267"/>
      <c r="J17" s="267"/>
      <c r="K17" s="268"/>
      <c r="L17" s="76" t="s">
        <v>3</v>
      </c>
      <c r="M17" s="308" t="s">
        <v>171</v>
      </c>
      <c r="N17" s="308"/>
      <c r="O17" s="77" t="s">
        <v>7</v>
      </c>
      <c r="P17" s="308" t="s">
        <v>172</v>
      </c>
      <c r="Q17" s="308"/>
      <c r="R17" s="308"/>
      <c r="S17" s="149"/>
      <c r="T17" s="149"/>
      <c r="U17" s="149"/>
      <c r="V17" s="149"/>
      <c r="W17" s="149"/>
      <c r="X17" s="149"/>
      <c r="Y17" s="149"/>
      <c r="Z17" s="149"/>
      <c r="AA17" s="149"/>
      <c r="AB17" s="149"/>
      <c r="AC17" s="149"/>
      <c r="AD17" s="149"/>
      <c r="AE17" s="149"/>
      <c r="AF17" s="149"/>
      <c r="AG17" s="149"/>
      <c r="AH17" s="149"/>
      <c r="AI17" s="149"/>
      <c r="AJ17" s="149"/>
      <c r="AK17" s="149"/>
      <c r="AL17" s="149"/>
      <c r="AM17" s="150"/>
      <c r="AN17" s="1"/>
    </row>
    <row r="18" spans="2:40" ht="12" customHeight="1">
      <c r="B18" s="1"/>
      <c r="C18" s="153"/>
      <c r="D18" s="257"/>
      <c r="E18" s="269"/>
      <c r="F18" s="270"/>
      <c r="G18" s="270"/>
      <c r="H18" s="270"/>
      <c r="I18" s="270"/>
      <c r="J18" s="270"/>
      <c r="K18" s="271"/>
      <c r="L18" s="309" t="s">
        <v>170</v>
      </c>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10"/>
      <c r="AN18" s="1"/>
    </row>
    <row r="19" spans="2:40" ht="12" customHeight="1">
      <c r="B19" s="1"/>
      <c r="C19" s="153"/>
      <c r="D19" s="257"/>
      <c r="E19" s="272"/>
      <c r="F19" s="273"/>
      <c r="G19" s="273"/>
      <c r="H19" s="273"/>
      <c r="I19" s="273"/>
      <c r="J19" s="273"/>
      <c r="K19" s="274"/>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2"/>
      <c r="AN19" s="1"/>
    </row>
    <row r="20" spans="2:40" ht="15" customHeight="1">
      <c r="B20" s="1"/>
      <c r="C20" s="153"/>
      <c r="D20" s="257"/>
      <c r="E20" s="215" t="s">
        <v>131</v>
      </c>
      <c r="F20" s="216"/>
      <c r="G20" s="216"/>
      <c r="H20" s="217"/>
      <c r="I20" s="123" t="s">
        <v>165</v>
      </c>
      <c r="J20" s="122" t="s">
        <v>166</v>
      </c>
      <c r="K20" s="81"/>
      <c r="L20" s="80"/>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3"/>
      <c r="AN20" s="1"/>
    </row>
    <row r="21" spans="2:40" ht="12" customHeight="1">
      <c r="B21" s="1"/>
      <c r="C21" s="153"/>
      <c r="D21" s="257"/>
      <c r="E21" s="215"/>
      <c r="F21" s="216"/>
      <c r="G21" s="216"/>
      <c r="H21" s="217"/>
      <c r="I21" s="236" t="s">
        <v>1</v>
      </c>
      <c r="J21" s="236"/>
      <c r="K21" s="236"/>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4"/>
      <c r="AN21" s="1"/>
    </row>
    <row r="22" spans="2:40" ht="12" customHeight="1">
      <c r="B22" s="1"/>
      <c r="C22" s="153"/>
      <c r="D22" s="257"/>
      <c r="E22" s="215"/>
      <c r="F22" s="216"/>
      <c r="G22" s="216"/>
      <c r="H22" s="217"/>
      <c r="I22" s="236"/>
      <c r="J22" s="236"/>
      <c r="K22" s="236"/>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4"/>
      <c r="AN22" s="1"/>
    </row>
    <row r="23" spans="2:40" ht="12" customHeight="1">
      <c r="B23" s="1"/>
      <c r="C23" s="153"/>
      <c r="D23" s="257"/>
      <c r="E23" s="215"/>
      <c r="F23" s="216"/>
      <c r="G23" s="216"/>
      <c r="H23" s="217"/>
      <c r="I23" s="185" t="s">
        <v>2</v>
      </c>
      <c r="J23" s="185"/>
      <c r="K23" s="185"/>
      <c r="L23" s="129" t="s">
        <v>3</v>
      </c>
      <c r="M23" s="315"/>
      <c r="N23" s="315"/>
      <c r="O23" s="130" t="s">
        <v>7</v>
      </c>
      <c r="P23" s="315"/>
      <c r="Q23" s="315"/>
      <c r="R23" s="315"/>
      <c r="S23" s="131"/>
      <c r="T23" s="131"/>
      <c r="U23" s="131"/>
      <c r="V23" s="131"/>
      <c r="W23" s="131"/>
      <c r="X23" s="131"/>
      <c r="Y23" s="131"/>
      <c r="Z23" s="131"/>
      <c r="AA23" s="131"/>
      <c r="AB23" s="131"/>
      <c r="AC23" s="131"/>
      <c r="AD23" s="131"/>
      <c r="AE23" s="131"/>
      <c r="AF23" s="131"/>
      <c r="AG23" s="131"/>
      <c r="AH23" s="131"/>
      <c r="AI23" s="131"/>
      <c r="AJ23" s="131"/>
      <c r="AK23" s="131"/>
      <c r="AL23" s="131"/>
      <c r="AM23" s="132"/>
      <c r="AN23" s="1"/>
    </row>
    <row r="24" spans="2:40" ht="12" customHeight="1">
      <c r="B24" s="1"/>
      <c r="C24" s="153"/>
      <c r="D24" s="257"/>
      <c r="E24" s="215"/>
      <c r="F24" s="216"/>
      <c r="G24" s="216"/>
      <c r="H24" s="217"/>
      <c r="I24" s="185"/>
      <c r="J24" s="185"/>
      <c r="K24" s="185"/>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7"/>
      <c r="AN24" s="1"/>
    </row>
    <row r="25" spans="2:40" ht="12" customHeight="1">
      <c r="B25" s="1"/>
      <c r="C25" s="153"/>
      <c r="D25" s="257"/>
      <c r="E25" s="215"/>
      <c r="F25" s="216"/>
      <c r="G25" s="216"/>
      <c r="H25" s="217"/>
      <c r="I25" s="185"/>
      <c r="J25" s="185"/>
      <c r="K25" s="185"/>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4"/>
      <c r="AN25" s="1"/>
    </row>
    <row r="26" spans="2:40" ht="12" customHeight="1">
      <c r="B26" s="1"/>
      <c r="C26" s="153"/>
      <c r="D26" s="257"/>
      <c r="E26" s="215"/>
      <c r="F26" s="216"/>
      <c r="G26" s="216"/>
      <c r="H26" s="217"/>
      <c r="I26" s="186" t="s">
        <v>4</v>
      </c>
      <c r="J26" s="185"/>
      <c r="K26" s="185"/>
      <c r="L26" s="318" t="s">
        <v>173</v>
      </c>
      <c r="M26" s="319"/>
      <c r="N26" s="319"/>
      <c r="O26" s="319"/>
      <c r="P26" s="319"/>
      <c r="Q26" s="319"/>
      <c r="R26" s="319"/>
      <c r="S26" s="319"/>
      <c r="T26" s="319"/>
      <c r="U26" s="319"/>
      <c r="V26" s="319"/>
      <c r="W26" s="319"/>
      <c r="X26" s="319"/>
      <c r="Y26" s="210" t="s">
        <v>5</v>
      </c>
      <c r="Z26" s="211"/>
      <c r="AA26" s="212"/>
      <c r="AB26" s="320" t="s">
        <v>174</v>
      </c>
      <c r="AC26" s="320"/>
      <c r="AD26" s="320"/>
      <c r="AE26" s="320"/>
      <c r="AF26" s="320"/>
      <c r="AG26" s="320"/>
      <c r="AH26" s="320"/>
      <c r="AI26" s="320"/>
      <c r="AJ26" s="320"/>
      <c r="AK26" s="320"/>
      <c r="AL26" s="320"/>
      <c r="AM26" s="321"/>
      <c r="AN26" s="1"/>
    </row>
    <row r="27" spans="2:40" ht="12" customHeight="1">
      <c r="B27" s="1"/>
      <c r="C27" s="153"/>
      <c r="D27" s="257"/>
      <c r="E27" s="215"/>
      <c r="F27" s="216"/>
      <c r="G27" s="216"/>
      <c r="H27" s="217"/>
      <c r="I27" s="185"/>
      <c r="J27" s="185"/>
      <c r="K27" s="185"/>
      <c r="L27" s="318"/>
      <c r="M27" s="319"/>
      <c r="N27" s="319"/>
      <c r="O27" s="319"/>
      <c r="P27" s="319"/>
      <c r="Q27" s="319"/>
      <c r="R27" s="319"/>
      <c r="S27" s="319"/>
      <c r="T27" s="319"/>
      <c r="U27" s="319"/>
      <c r="V27" s="319"/>
      <c r="W27" s="319"/>
      <c r="X27" s="319"/>
      <c r="Y27" s="210"/>
      <c r="Z27" s="211"/>
      <c r="AA27" s="212"/>
      <c r="AB27" s="320"/>
      <c r="AC27" s="320"/>
      <c r="AD27" s="320"/>
      <c r="AE27" s="320"/>
      <c r="AF27" s="320"/>
      <c r="AG27" s="320"/>
      <c r="AH27" s="320"/>
      <c r="AI27" s="320"/>
      <c r="AJ27" s="320"/>
      <c r="AK27" s="320"/>
      <c r="AL27" s="320"/>
      <c r="AM27" s="321"/>
      <c r="AN27" s="1"/>
    </row>
    <row r="28" spans="2:40" ht="12" customHeight="1">
      <c r="B28" s="1"/>
      <c r="C28" s="153"/>
      <c r="D28" s="257"/>
      <c r="E28" s="215"/>
      <c r="F28" s="216"/>
      <c r="G28" s="216"/>
      <c r="H28" s="217"/>
      <c r="I28" s="230" t="s">
        <v>125</v>
      </c>
      <c r="J28" s="231"/>
      <c r="K28" s="231"/>
      <c r="L28" s="327" t="s">
        <v>175</v>
      </c>
      <c r="M28" s="327"/>
      <c r="N28" s="327"/>
      <c r="O28" s="327"/>
      <c r="P28" s="327"/>
      <c r="Q28" s="327"/>
      <c r="R28" s="193" t="s">
        <v>127</v>
      </c>
      <c r="S28" s="193"/>
      <c r="T28" s="329"/>
      <c r="U28" s="329"/>
      <c r="V28" s="329"/>
      <c r="W28" s="329"/>
      <c r="X28" s="330"/>
      <c r="Y28" s="224" t="s">
        <v>126</v>
      </c>
      <c r="Z28" s="225"/>
      <c r="AA28" s="226"/>
      <c r="AB28" s="322" t="s">
        <v>177</v>
      </c>
      <c r="AC28" s="323"/>
      <c r="AD28" s="323"/>
      <c r="AE28" s="323"/>
      <c r="AF28" s="323"/>
      <c r="AG28" s="323"/>
      <c r="AH28" s="323"/>
      <c r="AI28" s="323"/>
      <c r="AJ28" s="323"/>
      <c r="AK28" s="323"/>
      <c r="AL28" s="323"/>
      <c r="AM28" s="324"/>
      <c r="AN28" s="1"/>
    </row>
    <row r="29" spans="2:40" ht="12" customHeight="1" thickBot="1">
      <c r="B29" s="1"/>
      <c r="C29" s="155"/>
      <c r="D29" s="258"/>
      <c r="E29" s="218"/>
      <c r="F29" s="219"/>
      <c r="G29" s="219"/>
      <c r="H29" s="220"/>
      <c r="I29" s="227"/>
      <c r="J29" s="228"/>
      <c r="K29" s="228"/>
      <c r="L29" s="328"/>
      <c r="M29" s="328"/>
      <c r="N29" s="328"/>
      <c r="O29" s="328"/>
      <c r="P29" s="328"/>
      <c r="Q29" s="328"/>
      <c r="R29" s="194"/>
      <c r="S29" s="194"/>
      <c r="T29" s="331"/>
      <c r="U29" s="331"/>
      <c r="V29" s="331"/>
      <c r="W29" s="331"/>
      <c r="X29" s="332"/>
      <c r="Y29" s="227"/>
      <c r="Z29" s="228"/>
      <c r="AA29" s="229"/>
      <c r="AB29" s="325"/>
      <c r="AC29" s="325"/>
      <c r="AD29" s="325"/>
      <c r="AE29" s="325"/>
      <c r="AF29" s="325"/>
      <c r="AG29" s="325"/>
      <c r="AH29" s="325"/>
      <c r="AI29" s="325"/>
      <c r="AJ29" s="325"/>
      <c r="AK29" s="325"/>
      <c r="AL29" s="325"/>
      <c r="AM29" s="326"/>
      <c r="AN29" s="1"/>
    </row>
    <row r="30" spans="2:40" ht="25.5" customHeight="1" thickBot="1">
      <c r="B30" s="1"/>
      <c r="C30" s="195" t="s">
        <v>132</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
    </row>
    <row r="31" spans="2:40" ht="26.25" customHeight="1">
      <c r="B31" s="1"/>
      <c r="C31" s="84"/>
      <c r="D31" s="247" t="s">
        <v>133</v>
      </c>
      <c r="E31" s="247"/>
      <c r="F31" s="247"/>
      <c r="G31" s="247"/>
      <c r="H31" s="247"/>
      <c r="I31" s="85" t="s">
        <v>134</v>
      </c>
      <c r="J31" s="298" t="s">
        <v>167</v>
      </c>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9"/>
      <c r="AN31" s="1"/>
    </row>
    <row r="32" spans="2:40" ht="13.5" customHeight="1">
      <c r="B32" s="1"/>
      <c r="C32" s="86"/>
      <c r="D32" s="200" t="s">
        <v>135</v>
      </c>
      <c r="E32" s="200"/>
      <c r="F32" s="200"/>
      <c r="G32" s="200"/>
      <c r="H32" s="200"/>
      <c r="I32" s="198" t="s">
        <v>134</v>
      </c>
      <c r="J32" s="125"/>
      <c r="K32" s="126"/>
      <c r="L32" s="126"/>
      <c r="M32" s="126"/>
      <c r="N32" s="300" t="s">
        <v>163</v>
      </c>
      <c r="O32" s="300"/>
      <c r="P32" s="300"/>
      <c r="Q32" s="300"/>
      <c r="R32" s="300"/>
      <c r="S32" s="300"/>
      <c r="T32" s="300"/>
      <c r="U32" s="300"/>
      <c r="V32" s="300"/>
      <c r="W32" s="300"/>
      <c r="X32" s="300"/>
      <c r="Y32" s="300"/>
      <c r="Z32" s="89"/>
      <c r="AA32" s="89"/>
      <c r="AB32" s="167" t="s">
        <v>164</v>
      </c>
      <c r="AC32" s="167"/>
      <c r="AD32" s="167"/>
      <c r="AE32" s="167"/>
      <c r="AF32" s="167"/>
      <c r="AG32" s="167"/>
      <c r="AH32" s="167"/>
      <c r="AI32" s="167"/>
      <c r="AJ32" s="167"/>
      <c r="AK32" s="167"/>
      <c r="AL32" s="167"/>
      <c r="AM32" s="168"/>
      <c r="AN32" s="1"/>
    </row>
    <row r="33" spans="2:45" ht="13.5" customHeight="1">
      <c r="B33" s="1"/>
      <c r="C33" s="90"/>
      <c r="D33" s="201"/>
      <c r="E33" s="201"/>
      <c r="F33" s="201"/>
      <c r="G33" s="201"/>
      <c r="H33" s="201"/>
      <c r="I33" s="187"/>
      <c r="J33" s="127"/>
      <c r="K33" s="128"/>
      <c r="L33" s="128"/>
      <c r="M33" s="128"/>
      <c r="N33" s="301"/>
      <c r="O33" s="301"/>
      <c r="P33" s="301"/>
      <c r="Q33" s="301"/>
      <c r="R33" s="301"/>
      <c r="S33" s="301"/>
      <c r="T33" s="301"/>
      <c r="U33" s="301"/>
      <c r="V33" s="301"/>
      <c r="W33" s="301"/>
      <c r="X33" s="301"/>
      <c r="Y33" s="301"/>
      <c r="Z33" s="93"/>
      <c r="AA33" s="93"/>
      <c r="AB33" s="169"/>
      <c r="AC33" s="169"/>
      <c r="AD33" s="169"/>
      <c r="AE33" s="169"/>
      <c r="AF33" s="169"/>
      <c r="AG33" s="169"/>
      <c r="AH33" s="169"/>
      <c r="AI33" s="169"/>
      <c r="AJ33" s="169"/>
      <c r="AK33" s="169"/>
      <c r="AL33" s="169"/>
      <c r="AM33" s="170"/>
      <c r="AN33" s="1"/>
    </row>
    <row r="34" spans="2:45" ht="24.75" customHeight="1">
      <c r="B34" s="1"/>
      <c r="C34" s="175"/>
      <c r="D34" s="179" t="s">
        <v>150</v>
      </c>
      <c r="E34" s="180"/>
      <c r="F34" s="180"/>
      <c r="G34" s="180"/>
      <c r="H34" s="180"/>
      <c r="I34" s="187" t="s">
        <v>6</v>
      </c>
      <c r="J34" s="94"/>
      <c r="K34" s="243" t="s">
        <v>142</v>
      </c>
      <c r="L34" s="243"/>
      <c r="M34" s="243"/>
      <c r="N34" s="243"/>
      <c r="O34" s="243"/>
      <c r="P34" s="243"/>
      <c r="Q34" s="243"/>
      <c r="R34" s="243"/>
      <c r="S34" s="243"/>
      <c r="T34" s="95"/>
      <c r="U34" s="95"/>
      <c r="V34" s="243" t="s">
        <v>143</v>
      </c>
      <c r="W34" s="243"/>
      <c r="X34" s="243"/>
      <c r="Y34" s="243"/>
      <c r="Z34" s="243"/>
      <c r="AA34" s="243"/>
      <c r="AB34" s="243"/>
      <c r="AC34" s="243"/>
      <c r="AD34" s="243"/>
      <c r="AE34" s="243"/>
      <c r="AF34" s="96"/>
      <c r="AG34" s="252"/>
      <c r="AH34" s="252"/>
      <c r="AI34" s="252"/>
      <c r="AJ34" s="252"/>
      <c r="AK34" s="252"/>
      <c r="AL34" s="252"/>
      <c r="AM34" s="253"/>
      <c r="AN34" s="1"/>
    </row>
    <row r="35" spans="2:45" ht="24.75" customHeight="1">
      <c r="B35" s="1"/>
      <c r="C35" s="177"/>
      <c r="D35" s="181"/>
      <c r="E35" s="181"/>
      <c r="F35" s="181"/>
      <c r="G35" s="181"/>
      <c r="H35" s="181"/>
      <c r="I35" s="187"/>
      <c r="J35" s="97"/>
      <c r="K35" s="157" t="s">
        <v>144</v>
      </c>
      <c r="L35" s="157"/>
      <c r="M35" s="157"/>
      <c r="N35" s="157"/>
      <c r="O35" s="157"/>
      <c r="P35" s="157"/>
      <c r="Q35" s="157"/>
      <c r="R35" s="157"/>
      <c r="S35" s="157"/>
      <c r="T35" s="157"/>
      <c r="U35" s="98"/>
      <c r="V35" s="157" t="s">
        <v>145</v>
      </c>
      <c r="W35" s="157"/>
      <c r="X35" s="157"/>
      <c r="Y35" s="157"/>
      <c r="Z35" s="157"/>
      <c r="AA35" s="157"/>
      <c r="AB35" s="157"/>
      <c r="AC35" s="157"/>
      <c r="AD35" s="157"/>
      <c r="AE35" s="157"/>
      <c r="AF35" s="98"/>
      <c r="AG35" s="173" t="s">
        <v>154</v>
      </c>
      <c r="AH35" s="173"/>
      <c r="AI35" s="173"/>
      <c r="AJ35" s="173"/>
      <c r="AK35" s="173"/>
      <c r="AL35" s="173"/>
      <c r="AM35" s="174"/>
      <c r="AN35" s="1"/>
    </row>
    <row r="36" spans="2:45" ht="24.75" customHeight="1">
      <c r="B36" s="1"/>
      <c r="C36" s="177"/>
      <c r="D36" s="181"/>
      <c r="E36" s="181"/>
      <c r="F36" s="181"/>
      <c r="G36" s="181"/>
      <c r="H36" s="181"/>
      <c r="I36" s="187"/>
      <c r="J36" s="97"/>
      <c r="K36" s="157" t="s">
        <v>146</v>
      </c>
      <c r="L36" s="157"/>
      <c r="M36" s="157"/>
      <c r="N36" s="157"/>
      <c r="O36" s="157"/>
      <c r="P36" s="157"/>
      <c r="Q36" s="157"/>
      <c r="R36" s="157"/>
      <c r="S36" s="98"/>
      <c r="T36" s="98"/>
      <c r="U36" s="98"/>
      <c r="V36" s="157" t="s">
        <v>149</v>
      </c>
      <c r="W36" s="157"/>
      <c r="X36" s="157"/>
      <c r="Y36" s="157"/>
      <c r="Z36" s="157"/>
      <c r="AA36" s="157"/>
      <c r="AB36" s="157"/>
      <c r="AC36" s="98"/>
      <c r="AD36" s="98"/>
      <c r="AE36" s="98"/>
      <c r="AF36" s="98"/>
      <c r="AG36" s="98"/>
      <c r="AH36" s="7"/>
      <c r="AI36" s="7"/>
      <c r="AJ36" s="7"/>
      <c r="AK36" s="7"/>
      <c r="AL36" s="7"/>
      <c r="AM36" s="99"/>
      <c r="AN36" s="1"/>
    </row>
    <row r="37" spans="2:45" ht="24.75" customHeight="1">
      <c r="B37" s="1"/>
      <c r="C37" s="176"/>
      <c r="D37" s="182"/>
      <c r="E37" s="182"/>
      <c r="F37" s="182"/>
      <c r="G37" s="182"/>
      <c r="H37" s="182"/>
      <c r="I37" s="187"/>
      <c r="J37" s="100"/>
      <c r="K37" s="241" t="s">
        <v>147</v>
      </c>
      <c r="L37" s="241"/>
      <c r="M37" s="241"/>
      <c r="N37" s="241"/>
      <c r="O37" s="241"/>
      <c r="P37" s="241"/>
      <c r="Q37" s="241"/>
      <c r="R37" s="241"/>
      <c r="S37" s="241"/>
      <c r="T37" s="241"/>
      <c r="U37" s="241"/>
      <c r="V37" s="241"/>
      <c r="W37" s="241"/>
      <c r="X37" s="241"/>
      <c r="Y37" s="241"/>
      <c r="Z37" s="241"/>
      <c r="AA37" s="241"/>
      <c r="AB37" s="101"/>
      <c r="AC37" s="244" t="s">
        <v>148</v>
      </c>
      <c r="AD37" s="244"/>
      <c r="AE37" s="244"/>
      <c r="AF37" s="244"/>
      <c r="AG37" s="244"/>
      <c r="AH37" s="101"/>
      <c r="AI37" s="101"/>
      <c r="AJ37" s="241" t="s">
        <v>12</v>
      </c>
      <c r="AK37" s="241"/>
      <c r="AL37" s="241"/>
      <c r="AM37" s="242"/>
      <c r="AN37" s="1"/>
    </row>
    <row r="38" spans="2:45" ht="18.75" customHeight="1">
      <c r="B38" s="1"/>
      <c r="C38" s="175"/>
      <c r="D38" s="180" t="s">
        <v>136</v>
      </c>
      <c r="E38" s="180"/>
      <c r="F38" s="180"/>
      <c r="G38" s="180"/>
      <c r="H38" s="180"/>
      <c r="I38" s="197" t="s">
        <v>6</v>
      </c>
      <c r="J38" s="291" t="s">
        <v>169</v>
      </c>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2"/>
      <c r="AN38" s="1"/>
    </row>
    <row r="39" spans="2:45" ht="18.75" customHeight="1">
      <c r="B39" s="1"/>
      <c r="C39" s="176"/>
      <c r="D39" s="182"/>
      <c r="E39" s="182"/>
      <c r="F39" s="182"/>
      <c r="G39" s="182"/>
      <c r="H39" s="182"/>
      <c r="I39" s="198"/>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4"/>
      <c r="AN39" s="1"/>
    </row>
    <row r="40" spans="2:45" ht="18.75" customHeight="1">
      <c r="B40" s="1"/>
      <c r="C40" s="175"/>
      <c r="D40" s="180" t="s">
        <v>137</v>
      </c>
      <c r="E40" s="180"/>
      <c r="F40" s="180"/>
      <c r="G40" s="180"/>
      <c r="H40" s="180"/>
      <c r="I40" s="197" t="s">
        <v>6</v>
      </c>
      <c r="J40" s="291" t="s">
        <v>176</v>
      </c>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c r="AN40" s="1"/>
    </row>
    <row r="41" spans="2:45" ht="18.75" customHeight="1">
      <c r="B41" s="1"/>
      <c r="C41" s="176"/>
      <c r="D41" s="182"/>
      <c r="E41" s="182"/>
      <c r="F41" s="182"/>
      <c r="G41" s="182"/>
      <c r="H41" s="182"/>
      <c r="I41" s="198"/>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4"/>
      <c r="AN41" s="1"/>
    </row>
    <row r="42" spans="2:45" ht="18" hidden="1" customHeight="1">
      <c r="B42" s="1"/>
      <c r="C42" s="102"/>
      <c r="D42" s="180" t="s">
        <v>138</v>
      </c>
      <c r="E42" s="180"/>
      <c r="F42" s="180"/>
      <c r="G42" s="180"/>
      <c r="H42" s="180"/>
      <c r="I42" s="197" t="s">
        <v>6</v>
      </c>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8"/>
      <c r="AN42" s="1"/>
    </row>
    <row r="43" spans="2:45" ht="18" hidden="1" customHeight="1">
      <c r="B43" s="1"/>
      <c r="C43" s="102"/>
      <c r="D43" s="182"/>
      <c r="E43" s="182"/>
      <c r="F43" s="182"/>
      <c r="G43" s="182"/>
      <c r="H43" s="182"/>
      <c r="I43" s="198"/>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40"/>
      <c r="AN43" s="1"/>
    </row>
    <row r="44" spans="2:45" ht="18.75" customHeight="1">
      <c r="B44" s="1"/>
      <c r="C44" s="103"/>
      <c r="D44" s="180" t="s">
        <v>139</v>
      </c>
      <c r="E44" s="180"/>
      <c r="F44" s="180"/>
      <c r="G44" s="180"/>
      <c r="H44" s="180"/>
      <c r="I44" s="187" t="s">
        <v>6</v>
      </c>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8"/>
      <c r="AN44" s="1"/>
    </row>
    <row r="45" spans="2:45" ht="18" customHeight="1" thickBot="1">
      <c r="B45" s="1"/>
      <c r="C45" s="104"/>
      <c r="D45" s="202"/>
      <c r="E45" s="202"/>
      <c r="F45" s="202"/>
      <c r="G45" s="202"/>
      <c r="H45" s="202"/>
      <c r="I45" s="188"/>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90"/>
      <c r="AN45" s="1"/>
      <c r="AS45" s="57"/>
    </row>
    <row r="46" spans="2:45" ht="12" customHeight="1" thickBot="1">
      <c r="B46" s="1"/>
      <c r="C46" s="105"/>
      <c r="D46" s="105"/>
      <c r="E46" s="106"/>
      <c r="F46" s="106"/>
      <c r="G46" s="106"/>
      <c r="H46" s="106"/>
      <c r="I46" s="107"/>
      <c r="J46" s="107"/>
      <c r="K46" s="107"/>
      <c r="L46" s="107"/>
      <c r="M46" s="107"/>
      <c r="N46" s="107"/>
      <c r="O46" s="107"/>
      <c r="P46" s="107"/>
      <c r="Q46" s="107"/>
      <c r="R46" s="107"/>
      <c r="S46" s="107"/>
      <c r="T46" s="107"/>
      <c r="U46" s="107"/>
      <c r="V46" s="108"/>
      <c r="W46" s="108"/>
      <c r="X46" s="107"/>
      <c r="Y46" s="107"/>
      <c r="Z46" s="107"/>
      <c r="AA46" s="109"/>
      <c r="AB46" s="110"/>
      <c r="AC46" s="110"/>
      <c r="AD46" s="111"/>
      <c r="AE46" s="110"/>
      <c r="AF46" s="110"/>
      <c r="AG46" s="110"/>
      <c r="AH46" s="110"/>
      <c r="AI46" s="110"/>
      <c r="AJ46" s="110"/>
      <c r="AK46" s="110"/>
      <c r="AL46" s="110"/>
      <c r="AM46" s="110"/>
      <c r="AN46" s="1"/>
    </row>
    <row r="47" spans="2:45" ht="12" customHeight="1">
      <c r="B47" s="1"/>
      <c r="C47" s="151" t="s">
        <v>10</v>
      </c>
      <c r="D47" s="152"/>
      <c r="E47" s="234" t="s">
        <v>162</v>
      </c>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5"/>
      <c r="AN47" s="1"/>
    </row>
    <row r="48" spans="2:45" ht="17.25" customHeight="1">
      <c r="B48" s="1"/>
      <c r="C48" s="153"/>
      <c r="D48" s="154"/>
      <c r="E48" s="146"/>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8"/>
      <c r="AN48" s="1"/>
    </row>
    <row r="49" spans="2:40" ht="17.25" customHeight="1">
      <c r="B49" s="1"/>
      <c r="C49" s="153"/>
      <c r="D49" s="154"/>
      <c r="E49" s="146"/>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8"/>
      <c r="AN49" s="1"/>
    </row>
    <row r="50" spans="2:40" ht="17.25" customHeight="1">
      <c r="B50" s="1"/>
      <c r="C50" s="153"/>
      <c r="D50" s="154"/>
      <c r="E50" s="146"/>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8"/>
      <c r="AN50" s="1"/>
    </row>
    <row r="51" spans="2:40" ht="17.25" customHeight="1" thickBot="1">
      <c r="B51" s="1"/>
      <c r="C51" s="155"/>
      <c r="D51" s="156"/>
      <c r="E51" s="203"/>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5"/>
      <c r="AN51" s="1"/>
    </row>
    <row r="52" spans="2:40" ht="2.25" customHeight="1">
      <c r="B52" s="1"/>
      <c r="C52" s="112"/>
      <c r="D52" s="112"/>
      <c r="E52" s="112"/>
      <c r="F52" s="113"/>
      <c r="G52" s="113"/>
      <c r="H52" s="114"/>
      <c r="I52" s="114"/>
      <c r="J52" s="114"/>
      <c r="K52" s="114"/>
      <c r="L52" s="114"/>
      <c r="M52" s="114"/>
      <c r="N52" s="114"/>
      <c r="O52" s="113"/>
      <c r="P52" s="113"/>
      <c r="Q52" s="113"/>
      <c r="R52" s="113"/>
      <c r="S52" s="113"/>
      <c r="T52" s="114"/>
      <c r="U52" s="115"/>
      <c r="V52" s="115"/>
      <c r="W52" s="115"/>
      <c r="X52" s="115"/>
      <c r="Y52" s="112"/>
      <c r="Z52" s="112"/>
      <c r="AA52" s="112"/>
      <c r="AB52" s="112"/>
      <c r="AC52" s="112"/>
      <c r="AD52" s="112"/>
      <c r="AE52" s="116"/>
      <c r="AF52" s="116"/>
      <c r="AG52" s="116"/>
      <c r="AH52" s="116"/>
      <c r="AI52" s="116"/>
      <c r="AJ52" s="117"/>
      <c r="AK52" s="117"/>
      <c r="AL52" s="117"/>
      <c r="AM52" s="118"/>
      <c r="AN52" s="1"/>
    </row>
    <row r="53" spans="2:40" s="49" customFormat="1" ht="15" customHeight="1">
      <c r="B53" s="56"/>
      <c r="C53" s="119" t="s">
        <v>141</v>
      </c>
      <c r="D53" s="119"/>
      <c r="E53" s="119"/>
      <c r="F53" s="113"/>
      <c r="G53" s="113"/>
      <c r="H53" s="113"/>
      <c r="I53" s="113"/>
      <c r="J53" s="113"/>
      <c r="K53" s="113"/>
      <c r="L53" s="113"/>
      <c r="M53" s="113"/>
      <c r="N53" s="113"/>
      <c r="O53" s="113"/>
      <c r="P53" s="113"/>
      <c r="Q53" s="113"/>
      <c r="R53" s="113"/>
      <c r="S53" s="113"/>
      <c r="T53" s="113"/>
      <c r="U53" s="74"/>
      <c r="V53" s="74"/>
      <c r="W53" s="74"/>
      <c r="X53" s="74"/>
      <c r="Y53" s="74"/>
      <c r="Z53" s="74"/>
      <c r="AA53" s="74"/>
      <c r="AB53" s="74"/>
      <c r="AC53" s="74"/>
      <c r="AD53" s="74"/>
      <c r="AE53" s="74"/>
      <c r="AF53" s="74"/>
      <c r="AG53" s="74"/>
      <c r="AH53" s="74"/>
      <c r="AI53" s="74"/>
      <c r="AJ53" s="74"/>
      <c r="AK53" s="74"/>
      <c r="AL53" s="74"/>
      <c r="AM53" s="120"/>
      <c r="AN53" s="48"/>
    </row>
    <row r="54" spans="2:40" s="52" customFormat="1" ht="12.75" customHeight="1">
      <c r="B54" s="50"/>
      <c r="C54" s="121" t="s">
        <v>140</v>
      </c>
      <c r="D54" s="121"/>
      <c r="E54" s="121"/>
      <c r="F54" s="121"/>
      <c r="G54" s="121"/>
      <c r="H54" s="121"/>
      <c r="I54" s="121"/>
      <c r="J54" s="121"/>
      <c r="K54" s="121"/>
      <c r="L54" s="121"/>
      <c r="M54" s="121"/>
      <c r="N54" s="121"/>
      <c r="O54" s="121"/>
      <c r="P54" s="121"/>
      <c r="Q54" s="121"/>
      <c r="R54" s="121"/>
      <c r="S54" s="121"/>
      <c r="T54" s="121"/>
      <c r="U54" s="70"/>
      <c r="V54" s="70"/>
      <c r="W54" s="70"/>
      <c r="X54" s="70"/>
      <c r="Y54" s="70"/>
      <c r="Z54" s="70"/>
      <c r="AA54" s="70"/>
      <c r="AB54" s="70"/>
      <c r="AC54" s="70"/>
      <c r="AD54" s="70"/>
      <c r="AE54" s="70"/>
      <c r="AF54" s="178"/>
      <c r="AG54" s="178"/>
      <c r="AH54" s="178"/>
      <c r="AI54" s="178"/>
      <c r="AJ54" s="178"/>
      <c r="AK54" s="178"/>
      <c r="AL54" s="178"/>
      <c r="AM54" s="178"/>
      <c r="AN54" s="50"/>
    </row>
    <row r="55" spans="2:40" s="52" customFormat="1" ht="12.75" customHeight="1">
      <c r="B55" s="50"/>
      <c r="C55" s="51"/>
      <c r="D55" s="51"/>
      <c r="E55" s="51"/>
      <c r="F55" s="51"/>
      <c r="G55" s="51"/>
      <c r="H55" s="51"/>
      <c r="I55" s="51"/>
      <c r="J55" s="51"/>
      <c r="K55" s="51"/>
      <c r="L55" s="51"/>
      <c r="M55" s="51"/>
      <c r="N55" s="51"/>
      <c r="O55" s="51"/>
      <c r="P55" s="51"/>
      <c r="Q55" s="51"/>
      <c r="R55" s="51"/>
      <c r="S55" s="51"/>
      <c r="T55" s="51"/>
      <c r="U55" s="50"/>
      <c r="V55" s="50"/>
      <c r="W55" s="50"/>
      <c r="X55" s="50"/>
      <c r="Y55" s="50"/>
      <c r="Z55" s="50"/>
      <c r="AA55" s="50"/>
      <c r="AB55" s="50"/>
      <c r="AC55" s="50"/>
      <c r="AD55" s="50"/>
      <c r="AE55" s="50"/>
      <c r="AF55" s="50"/>
      <c r="AG55" s="50"/>
      <c r="AH55" s="50"/>
      <c r="AI55" s="50"/>
      <c r="AJ55" s="50"/>
      <c r="AK55" s="50"/>
      <c r="AL55" s="50"/>
      <c r="AM55" s="50"/>
      <c r="AN55" s="50"/>
    </row>
    <row r="56" spans="2:40" s="52" customFormat="1" ht="12.75" customHeight="1">
      <c r="B56" s="50"/>
      <c r="C56" s="54"/>
      <c r="D56" s="54"/>
      <c r="E56" s="54"/>
      <c r="F56" s="54"/>
      <c r="G56" s="54"/>
      <c r="H56" s="54"/>
      <c r="I56" s="54"/>
      <c r="J56" s="54"/>
      <c r="K56" s="54"/>
      <c r="L56" s="54"/>
      <c r="M56" s="54"/>
      <c r="N56" s="54"/>
      <c r="O56" s="54"/>
      <c r="P56" s="54"/>
      <c r="Q56" s="54"/>
      <c r="R56" s="54"/>
      <c r="S56" s="54"/>
      <c r="T56" s="54"/>
      <c r="U56" s="50"/>
      <c r="V56" s="50"/>
      <c r="W56" s="50"/>
      <c r="X56" s="50"/>
      <c r="Y56" s="50"/>
      <c r="Z56" s="50"/>
      <c r="AA56" s="50"/>
      <c r="AB56" s="50"/>
      <c r="AC56" s="50"/>
      <c r="AD56" s="50"/>
      <c r="AE56" s="50"/>
      <c r="AF56" s="50"/>
      <c r="AG56" s="50"/>
      <c r="AH56" s="50"/>
      <c r="AI56" s="50"/>
      <c r="AJ56" s="50"/>
      <c r="AK56" s="50"/>
      <c r="AL56" s="50"/>
      <c r="AM56" s="50"/>
      <c r="AN56" s="50"/>
    </row>
    <row r="57" spans="2:40" s="52" customFormat="1" ht="12.75" customHeight="1">
      <c r="B57" s="50"/>
      <c r="C57" s="199"/>
      <c r="D57" s="199"/>
      <c r="E57" s="199"/>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row>
    <row r="58" spans="2:40" s="52" customFormat="1" ht="12.75" customHeight="1">
      <c r="B58" s="50"/>
      <c r="C58" s="51"/>
      <c r="D58" s="51"/>
      <c r="E58" s="51"/>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row>
    <row r="59" spans="2:40" ht="17.25" customHeight="1">
      <c r="B59" s="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55"/>
      <c r="AG59" s="55"/>
      <c r="AH59" s="55"/>
      <c r="AI59" s="55"/>
      <c r="AJ59" s="55"/>
      <c r="AK59" s="55"/>
      <c r="AL59" s="55"/>
      <c r="AM59" s="55"/>
      <c r="AN59" s="1"/>
    </row>
    <row r="60" spans="2:40" ht="6" customHeight="1">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row>
  </sheetData>
  <sheetProtection selectLockedCells="1"/>
  <dataConsolidate/>
  <mergeCells count="77">
    <mergeCell ref="C12:V13"/>
    <mergeCell ref="AG3:AM3"/>
    <mergeCell ref="C4:P8"/>
    <mergeCell ref="M10:R11"/>
    <mergeCell ref="C11:F11"/>
    <mergeCell ref="H11:K11"/>
    <mergeCell ref="E20:H29"/>
    <mergeCell ref="I21:K22"/>
    <mergeCell ref="L21:AM22"/>
    <mergeCell ref="I23:K25"/>
    <mergeCell ref="M23:N23"/>
    <mergeCell ref="P23:R23"/>
    <mergeCell ref="L24:AM25"/>
    <mergeCell ref="I26:K27"/>
    <mergeCell ref="L26:X27"/>
    <mergeCell ref="Y26:AA27"/>
    <mergeCell ref="AB26:AM27"/>
    <mergeCell ref="AB28:AM29"/>
    <mergeCell ref="I28:K29"/>
    <mergeCell ref="L28:Q29"/>
    <mergeCell ref="R28:S29"/>
    <mergeCell ref="T28:X29"/>
    <mergeCell ref="E15:K16"/>
    <mergeCell ref="L15:AM16"/>
    <mergeCell ref="E17:K19"/>
    <mergeCell ref="M17:N17"/>
    <mergeCell ref="P17:R17"/>
    <mergeCell ref="S17:AM17"/>
    <mergeCell ref="L18:AM19"/>
    <mergeCell ref="C30:AM30"/>
    <mergeCell ref="D31:H31"/>
    <mergeCell ref="J31:AM31"/>
    <mergeCell ref="D32:H33"/>
    <mergeCell ref="I32:I33"/>
    <mergeCell ref="N32:Y33"/>
    <mergeCell ref="AB32:AM33"/>
    <mergeCell ref="Y28:AA29"/>
    <mergeCell ref="C14:D29"/>
    <mergeCell ref="E14:K14"/>
    <mergeCell ref="L14:AM14"/>
    <mergeCell ref="C38:C39"/>
    <mergeCell ref="D38:H39"/>
    <mergeCell ref="I38:I39"/>
    <mergeCell ref="J38:AM39"/>
    <mergeCell ref="C34:C37"/>
    <mergeCell ref="D34:H37"/>
    <mergeCell ref="I34:I37"/>
    <mergeCell ref="K34:S34"/>
    <mergeCell ref="V34:AE34"/>
    <mergeCell ref="AG34:AM34"/>
    <mergeCell ref="K35:T35"/>
    <mergeCell ref="V35:AE35"/>
    <mergeCell ref="AG35:AM35"/>
    <mergeCell ref="K36:R36"/>
    <mergeCell ref="D42:H43"/>
    <mergeCell ref="I42:I43"/>
    <mergeCell ref="J42:AM43"/>
    <mergeCell ref="V36:AB36"/>
    <mergeCell ref="K37:AA37"/>
    <mergeCell ref="AC37:AG37"/>
    <mergeCell ref="AJ37:AM37"/>
    <mergeCell ref="AF54:AM54"/>
    <mergeCell ref="C57:E57"/>
    <mergeCell ref="AG4:AM12"/>
    <mergeCell ref="D44:H45"/>
    <mergeCell ref="I44:I45"/>
    <mergeCell ref="J44:AM45"/>
    <mergeCell ref="C47:D51"/>
    <mergeCell ref="E47:AM47"/>
    <mergeCell ref="E48:AM48"/>
    <mergeCell ref="E49:AM49"/>
    <mergeCell ref="E50:AM50"/>
    <mergeCell ref="E51:AM51"/>
    <mergeCell ref="C40:C41"/>
    <mergeCell ref="D40:H41"/>
    <mergeCell ref="I40:I41"/>
    <mergeCell ref="J40:AM41"/>
  </mergeCells>
  <phoneticPr fontId="3"/>
  <conditionalFormatting sqref="L14:AM14">
    <cfRule type="cellIs" dxfId="0" priority="1" operator="equal">
      <formula>""</formula>
    </cfRule>
  </conditionalFormatting>
  <dataValidations count="6">
    <dataValidation type="custom" imeMode="disabled" allowBlank="1" showInputMessage="1" showErrorMessage="1" errorTitle="入力エラー" error="ハイフンを含む半角数字で入力してください。_x000a_例）12-345-6789" sqref="T28 L28" xr:uid="{5A020156-BD1F-465A-B2D6-C9E1A9346C80}">
      <formula1>AND(LENB(L28)=LEN(L28),NOT(ISERROR(SEARCH("*-*-*",L28))))</formula1>
    </dataValidation>
    <dataValidation type="custom" imeMode="halfAlpha" allowBlank="1" showInputMessage="1" showErrorMessage="1" errorTitle="入力エラー" error="半角英数字で入力してください。" sqref="AB28:AM29" xr:uid="{8B3193E0-8F0F-4066-B959-07584DD7CC2F}">
      <formula1>LENB(AB28)=LEN(AB28)</formula1>
    </dataValidation>
    <dataValidation imeMode="halfKatakana" allowBlank="1" showInputMessage="1" showErrorMessage="1" sqref="L14:AM14" xr:uid="{57649F9F-791B-4079-8921-36CE2156029E}"/>
    <dataValidation type="date" imeMode="disabled" allowBlank="1" showInputMessage="1" showErrorMessage="1" errorTitle="入力エラー" error="日付以外入力できません。月日を/で区切って入力してください。_x000a_例）05/01" sqref="W12:AA12" xr:uid="{65C67525-D6FC-4C83-BF53-2E48F4151FF5}">
      <formula1>36526</formula1>
      <formula2>2958465</formula2>
    </dataValidation>
    <dataValidation type="textLength" imeMode="disabled" operator="equal" allowBlank="1" showInputMessage="1" showErrorMessage="1" errorTitle="入力エラー" error="数値4桁で入力してください。" sqref="P17:R17 P23:R23" xr:uid="{7F051552-D4E9-41CF-A413-7F29EFD3E7AD}">
      <formula1>4</formula1>
    </dataValidation>
    <dataValidation type="textLength" imeMode="disabled" operator="equal" allowBlank="1" showInputMessage="1" showErrorMessage="1" errorTitle="入力エラー" error="数値3桁で入力してください。" sqref="M17:N17 M23:N23" xr:uid="{A185A2B7-38CD-48FC-840E-6146B32D9130}">
      <formula1>3</formula1>
    </dataValidation>
  </dataValidations>
  <hyperlinks>
    <hyperlink ref="AB28" r:id="rId1" xr:uid="{B5DD215B-817A-4F81-9B99-CF75A2D16334}"/>
  </hyperlinks>
  <printOptions horizontalCentered="1"/>
  <pageMargins left="0.23622047244094491" right="0.23622047244094491" top="0.61" bottom="0.19685039370078741" header="0.31496062992125984" footer="0.31496062992125984"/>
  <pageSetup paperSize="9" scale="85" orientation="portrait" blackAndWhite="1" errors="blank"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1" r:id="rId5" name="Group Box 1">
              <controlPr defaultSize="0" autoFill="0" autoPict="0">
                <anchor moveWithCells="1">
                  <from>
                    <xdr:col>8</xdr:col>
                    <xdr:colOff>137160</xdr:colOff>
                    <xdr:row>29</xdr:row>
                    <xdr:rowOff>99060</xdr:rowOff>
                  </from>
                  <to>
                    <xdr:col>20</xdr:col>
                    <xdr:colOff>38100</xdr:colOff>
                    <xdr:row>30</xdr:row>
                    <xdr:rowOff>175260</xdr:rowOff>
                  </to>
                </anchor>
              </controlPr>
            </control>
          </mc:Choice>
        </mc:AlternateContent>
        <mc:AlternateContent xmlns:mc="http://schemas.openxmlformats.org/markup-compatibility/2006">
          <mc:Choice Requires="x14">
            <control shapeId="5122" r:id="rId6" name="Group Box 2">
              <controlPr defaultSize="0" autoFill="0" autoPict="0">
                <anchor moveWithCells="1">
                  <from>
                    <xdr:col>12</xdr:col>
                    <xdr:colOff>45720</xdr:colOff>
                    <xdr:row>46</xdr:row>
                    <xdr:rowOff>0</xdr:rowOff>
                  </from>
                  <to>
                    <xdr:col>31</xdr:col>
                    <xdr:colOff>137160</xdr:colOff>
                    <xdr:row>48</xdr:row>
                    <xdr:rowOff>45720</xdr:rowOff>
                  </to>
                </anchor>
              </controlPr>
            </control>
          </mc:Choice>
        </mc:AlternateContent>
        <mc:AlternateContent xmlns:mc="http://schemas.openxmlformats.org/markup-compatibility/2006">
          <mc:Choice Requires="x14">
            <control shapeId="5123" r:id="rId7" name="Group Box 3">
              <controlPr defaultSize="0" autoFill="0" autoPict="0">
                <anchor moveWithCells="1">
                  <from>
                    <xdr:col>11</xdr:col>
                    <xdr:colOff>60960</xdr:colOff>
                    <xdr:row>46</xdr:row>
                    <xdr:rowOff>0</xdr:rowOff>
                  </from>
                  <to>
                    <xdr:col>38</xdr:col>
                    <xdr:colOff>99060</xdr:colOff>
                    <xdr:row>47</xdr:row>
                    <xdr:rowOff>137160</xdr:rowOff>
                  </to>
                </anchor>
              </controlPr>
            </control>
          </mc:Choice>
        </mc:AlternateContent>
        <mc:AlternateContent xmlns:mc="http://schemas.openxmlformats.org/markup-compatibility/2006">
          <mc:Choice Requires="x14">
            <control shapeId="5124" r:id="rId8" name="Group Box 4">
              <controlPr defaultSize="0" autoFill="0" autoPict="0">
                <anchor moveWithCells="1">
                  <from>
                    <xdr:col>32</xdr:col>
                    <xdr:colOff>7620</xdr:colOff>
                    <xdr:row>45</xdr:row>
                    <xdr:rowOff>0</xdr:rowOff>
                  </from>
                  <to>
                    <xdr:col>38</xdr:col>
                    <xdr:colOff>7620</xdr:colOff>
                    <xdr:row>47</xdr:row>
                    <xdr:rowOff>7620</xdr:rowOff>
                  </to>
                </anchor>
              </controlPr>
            </control>
          </mc:Choice>
        </mc:AlternateContent>
        <mc:AlternateContent xmlns:mc="http://schemas.openxmlformats.org/markup-compatibility/2006">
          <mc:Choice Requires="x14">
            <control shapeId="5140" r:id="rId9" name="Option Button 20">
              <controlPr defaultSize="0" autoFill="0" autoLine="0" autoPict="0">
                <anchor moveWithCells="1">
                  <from>
                    <xdr:col>26</xdr:col>
                    <xdr:colOff>83820</xdr:colOff>
                    <xdr:row>31</xdr:row>
                    <xdr:rowOff>68580</xdr:rowOff>
                  </from>
                  <to>
                    <xdr:col>27</xdr:col>
                    <xdr:colOff>137160</xdr:colOff>
                    <xdr:row>32</xdr:row>
                    <xdr:rowOff>137160</xdr:rowOff>
                  </to>
                </anchor>
              </controlPr>
            </control>
          </mc:Choice>
        </mc:AlternateContent>
        <mc:AlternateContent xmlns:mc="http://schemas.openxmlformats.org/markup-compatibility/2006">
          <mc:Choice Requires="x14">
            <control shapeId="5141" r:id="rId10" name="Option Button 21">
              <controlPr defaultSize="0" autoFill="0" autoLine="0" autoPict="0">
                <anchor moveWithCells="1">
                  <from>
                    <xdr:col>11</xdr:col>
                    <xdr:colOff>137160</xdr:colOff>
                    <xdr:row>31</xdr:row>
                    <xdr:rowOff>76200</xdr:rowOff>
                  </from>
                  <to>
                    <xdr:col>13</xdr:col>
                    <xdr:colOff>76200</xdr:colOff>
                    <xdr:row>32</xdr:row>
                    <xdr:rowOff>144780</xdr:rowOff>
                  </to>
                </anchor>
              </controlPr>
            </control>
          </mc:Choice>
        </mc:AlternateContent>
        <mc:AlternateContent xmlns:mc="http://schemas.openxmlformats.org/markup-compatibility/2006">
          <mc:Choice Requires="x14">
            <control shapeId="5142" r:id="rId11" name="Check Box 22">
              <controlPr defaultSize="0" autoFill="0" autoLine="0" autoPict="0">
                <anchor moveWithCells="1">
                  <from>
                    <xdr:col>19</xdr:col>
                    <xdr:colOff>198120</xdr:colOff>
                    <xdr:row>34</xdr:row>
                    <xdr:rowOff>68580</xdr:rowOff>
                  </from>
                  <to>
                    <xdr:col>21</xdr:col>
                    <xdr:colOff>76200</xdr:colOff>
                    <xdr:row>34</xdr:row>
                    <xdr:rowOff>304800</xdr:rowOff>
                  </to>
                </anchor>
              </controlPr>
            </control>
          </mc:Choice>
        </mc:AlternateContent>
        <mc:AlternateContent xmlns:mc="http://schemas.openxmlformats.org/markup-compatibility/2006">
          <mc:Choice Requires="x14">
            <control shapeId="5143" r:id="rId12" name="Check Box 23">
              <controlPr defaultSize="0" autoFill="0" autoLine="0" autoPict="0">
                <anchor moveWithCells="1">
                  <from>
                    <xdr:col>19</xdr:col>
                    <xdr:colOff>198120</xdr:colOff>
                    <xdr:row>35</xdr:row>
                    <xdr:rowOff>38100</xdr:rowOff>
                  </from>
                  <to>
                    <xdr:col>21</xdr:col>
                    <xdr:colOff>76200</xdr:colOff>
                    <xdr:row>35</xdr:row>
                    <xdr:rowOff>274320</xdr:rowOff>
                  </to>
                </anchor>
              </controlPr>
            </control>
          </mc:Choice>
        </mc:AlternateContent>
        <mc:AlternateContent xmlns:mc="http://schemas.openxmlformats.org/markup-compatibility/2006">
          <mc:Choice Requires="x14">
            <control shapeId="5144" r:id="rId13" name="Check Box 24">
              <controlPr defaultSize="0" autoFill="0" autoLine="0" autoPict="0">
                <anchor moveWithCells="1">
                  <from>
                    <xdr:col>31</xdr:col>
                    <xdr:colOff>0</xdr:colOff>
                    <xdr:row>34</xdr:row>
                    <xdr:rowOff>38100</xdr:rowOff>
                  </from>
                  <to>
                    <xdr:col>32</xdr:col>
                    <xdr:colOff>22860</xdr:colOff>
                    <xdr:row>34</xdr:row>
                    <xdr:rowOff>274320</xdr:rowOff>
                  </to>
                </anchor>
              </controlPr>
            </control>
          </mc:Choice>
        </mc:AlternateContent>
        <mc:AlternateContent xmlns:mc="http://schemas.openxmlformats.org/markup-compatibility/2006">
          <mc:Choice Requires="x14">
            <control shapeId="5145" r:id="rId14" name="Check Box 25">
              <controlPr defaultSize="0" autoFill="0" autoLine="0" autoPict="0">
                <anchor moveWithCells="1">
                  <from>
                    <xdr:col>27</xdr:col>
                    <xdr:colOff>60960</xdr:colOff>
                    <xdr:row>36</xdr:row>
                    <xdr:rowOff>30480</xdr:rowOff>
                  </from>
                  <to>
                    <xdr:col>28</xdr:col>
                    <xdr:colOff>190500</xdr:colOff>
                    <xdr:row>36</xdr:row>
                    <xdr:rowOff>266700</xdr:rowOff>
                  </to>
                </anchor>
              </controlPr>
            </control>
          </mc:Choice>
        </mc:AlternateContent>
        <mc:AlternateContent xmlns:mc="http://schemas.openxmlformats.org/markup-compatibility/2006">
          <mc:Choice Requires="x14">
            <control shapeId="5146" r:id="rId15" name="Check Box 26">
              <controlPr defaultSize="0" autoFill="0" autoLine="0" autoPict="0">
                <anchor moveWithCells="1">
                  <from>
                    <xdr:col>9</xdr:col>
                    <xdr:colOff>0</xdr:colOff>
                    <xdr:row>34</xdr:row>
                    <xdr:rowOff>45720</xdr:rowOff>
                  </from>
                  <to>
                    <xdr:col>10</xdr:col>
                    <xdr:colOff>38100</xdr:colOff>
                    <xdr:row>34</xdr:row>
                    <xdr:rowOff>289560</xdr:rowOff>
                  </to>
                </anchor>
              </controlPr>
            </control>
          </mc:Choice>
        </mc:AlternateContent>
        <mc:AlternateContent xmlns:mc="http://schemas.openxmlformats.org/markup-compatibility/2006">
          <mc:Choice Requires="x14">
            <control shapeId="5147" r:id="rId16" name="Check Box 27">
              <controlPr defaultSize="0" autoFill="0" autoLine="0" autoPict="0">
                <anchor moveWithCells="1">
                  <from>
                    <xdr:col>34</xdr:col>
                    <xdr:colOff>38100</xdr:colOff>
                    <xdr:row>36</xdr:row>
                    <xdr:rowOff>38100</xdr:rowOff>
                  </from>
                  <to>
                    <xdr:col>35</xdr:col>
                    <xdr:colOff>175260</xdr:colOff>
                    <xdr:row>36</xdr:row>
                    <xdr:rowOff>274320</xdr:rowOff>
                  </to>
                </anchor>
              </controlPr>
            </control>
          </mc:Choice>
        </mc:AlternateContent>
        <mc:AlternateContent xmlns:mc="http://schemas.openxmlformats.org/markup-compatibility/2006">
          <mc:Choice Requires="x14">
            <control shapeId="5148" r:id="rId17" name="Check Box 28">
              <controlPr defaultSize="0" autoFill="0" autoLine="0" autoPict="0">
                <anchor moveWithCells="1">
                  <from>
                    <xdr:col>20</xdr:col>
                    <xdr:colOff>0</xdr:colOff>
                    <xdr:row>33</xdr:row>
                    <xdr:rowOff>38100</xdr:rowOff>
                  </from>
                  <to>
                    <xdr:col>21</xdr:col>
                    <xdr:colOff>106680</xdr:colOff>
                    <xdr:row>33</xdr:row>
                    <xdr:rowOff>274320</xdr:rowOff>
                  </to>
                </anchor>
              </controlPr>
            </control>
          </mc:Choice>
        </mc:AlternateContent>
        <mc:AlternateContent xmlns:mc="http://schemas.openxmlformats.org/markup-compatibility/2006">
          <mc:Choice Requires="x14">
            <control shapeId="5149" r:id="rId18" name="Check Box 29">
              <controlPr defaultSize="0" autoFill="0" autoLine="0" autoPict="0">
                <anchor moveWithCells="1">
                  <from>
                    <xdr:col>9</xdr:col>
                    <xdr:colOff>7620</xdr:colOff>
                    <xdr:row>35</xdr:row>
                    <xdr:rowOff>38100</xdr:rowOff>
                  </from>
                  <to>
                    <xdr:col>10</xdr:col>
                    <xdr:colOff>99060</xdr:colOff>
                    <xdr:row>35</xdr:row>
                    <xdr:rowOff>274320</xdr:rowOff>
                  </to>
                </anchor>
              </controlPr>
            </control>
          </mc:Choice>
        </mc:AlternateContent>
        <mc:AlternateContent xmlns:mc="http://schemas.openxmlformats.org/markup-compatibility/2006">
          <mc:Choice Requires="x14">
            <control shapeId="5150" r:id="rId19" name="Check Box 30">
              <controlPr defaultSize="0" autoFill="0" autoLine="0" autoPict="0">
                <anchor moveWithCells="1">
                  <from>
                    <xdr:col>9</xdr:col>
                    <xdr:colOff>7620</xdr:colOff>
                    <xdr:row>33</xdr:row>
                    <xdr:rowOff>38100</xdr:rowOff>
                  </from>
                  <to>
                    <xdr:col>10</xdr:col>
                    <xdr:colOff>160020</xdr:colOff>
                    <xdr:row>33</xdr:row>
                    <xdr:rowOff>274320</xdr:rowOff>
                  </to>
                </anchor>
              </controlPr>
            </control>
          </mc:Choice>
        </mc:AlternateContent>
        <mc:AlternateContent xmlns:mc="http://schemas.openxmlformats.org/markup-compatibility/2006">
          <mc:Choice Requires="x14">
            <control shapeId="5151" r:id="rId20" name="Check Box 31">
              <controlPr defaultSize="0" autoFill="0" autoLine="0" autoPict="0">
                <anchor moveWithCells="1">
                  <from>
                    <xdr:col>9</xdr:col>
                    <xdr:colOff>0</xdr:colOff>
                    <xdr:row>36</xdr:row>
                    <xdr:rowOff>60960</xdr:rowOff>
                  </from>
                  <to>
                    <xdr:col>10</xdr:col>
                    <xdr:colOff>76200</xdr:colOff>
                    <xdr:row>36</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3DDD-CD45-4A56-BDEE-690DC2061D4C}">
  <dimension ref="A1"/>
  <sheetViews>
    <sheetView topLeftCell="B19" workbookViewId="0">
      <selection activeCell="U37" sqref="U37"/>
    </sheetView>
  </sheetViews>
  <sheetFormatPr defaultRowHeight="13.2"/>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
  <sheetViews>
    <sheetView showGridLines="0" workbookViewId="0">
      <selection activeCell="B20" sqref="B20:M20"/>
    </sheetView>
  </sheetViews>
  <sheetFormatPr defaultColWidth="9.28515625" defaultRowHeight="13.2"/>
  <cols>
    <col min="1" max="1" width="9.28515625" style="5"/>
    <col min="2" max="2" width="24.42578125" style="5" customWidth="1"/>
    <col min="3" max="3" width="23.28515625" style="62" customWidth="1"/>
    <col min="4" max="4" width="24.42578125" style="5" customWidth="1"/>
    <col min="5" max="5" width="15.28515625" style="5" customWidth="1"/>
    <col min="6" max="6" width="15" style="5" customWidth="1"/>
    <col min="7" max="7" width="9.140625" style="5" customWidth="1"/>
    <col min="8" max="8" width="13" style="5" customWidth="1"/>
    <col min="9" max="9" width="14.140625" style="5" customWidth="1"/>
    <col min="10" max="10" width="15.28515625" style="5" customWidth="1"/>
    <col min="11" max="11" width="9.140625" style="5" customWidth="1"/>
    <col min="12" max="14" width="15.28515625" style="5" customWidth="1"/>
    <col min="15" max="16384" width="9.28515625" style="5"/>
  </cols>
  <sheetData>
    <row r="1" spans="1:4">
      <c r="A1" s="5" t="s">
        <v>75</v>
      </c>
    </row>
    <row r="2" spans="1:4">
      <c r="B2" s="8" t="s">
        <v>21</v>
      </c>
      <c r="C2" s="63"/>
      <c r="D2" s="8" t="b">
        <v>0</v>
      </c>
    </row>
    <row r="3" spans="1:4">
      <c r="B3" s="8" t="s">
        <v>151</v>
      </c>
      <c r="C3" s="63" t="s">
        <v>151</v>
      </c>
      <c r="D3" s="8">
        <v>0</v>
      </c>
    </row>
    <row r="4" spans="1:4">
      <c r="B4" s="337" t="s">
        <v>152</v>
      </c>
      <c r="C4" s="63" t="s">
        <v>142</v>
      </c>
      <c r="D4" s="61" t="b">
        <v>0</v>
      </c>
    </row>
    <row r="5" spans="1:4">
      <c r="B5" s="337"/>
      <c r="C5" s="63" t="s">
        <v>153</v>
      </c>
      <c r="D5" s="61" t="b">
        <v>0</v>
      </c>
    </row>
    <row r="6" spans="1:4">
      <c r="B6" s="337"/>
      <c r="C6" s="63" t="s">
        <v>144</v>
      </c>
      <c r="D6" s="61" t="b">
        <v>0</v>
      </c>
    </row>
    <row r="7" spans="1:4">
      <c r="B7" s="337"/>
      <c r="C7" s="63" t="s">
        <v>145</v>
      </c>
      <c r="D7" s="61" t="b">
        <v>0</v>
      </c>
    </row>
    <row r="8" spans="1:4">
      <c r="B8" s="337"/>
      <c r="C8" s="63" t="s">
        <v>154</v>
      </c>
      <c r="D8" s="61" t="b">
        <v>0</v>
      </c>
    </row>
    <row r="9" spans="1:4">
      <c r="B9" s="337"/>
      <c r="C9" s="63" t="s">
        <v>146</v>
      </c>
      <c r="D9" s="61" t="b">
        <v>0</v>
      </c>
    </row>
    <row r="10" spans="1:4">
      <c r="B10" s="337"/>
      <c r="C10" s="63" t="s">
        <v>149</v>
      </c>
      <c r="D10" s="61" t="b">
        <v>0</v>
      </c>
    </row>
    <row r="11" spans="1:4" ht="39.6">
      <c r="B11" s="337"/>
      <c r="C11" s="65" t="s">
        <v>147</v>
      </c>
      <c r="D11" s="61" t="b">
        <v>0</v>
      </c>
    </row>
    <row r="12" spans="1:4">
      <c r="B12" s="337"/>
      <c r="C12" s="63" t="s">
        <v>148</v>
      </c>
      <c r="D12" s="61" t="b">
        <v>0</v>
      </c>
    </row>
    <row r="13" spans="1:4">
      <c r="B13" s="337"/>
      <c r="C13" s="63" t="s">
        <v>12</v>
      </c>
      <c r="D13" s="61" t="b">
        <v>0</v>
      </c>
    </row>
    <row r="16" spans="1:4">
      <c r="A16" s="5" t="s">
        <v>25</v>
      </c>
    </row>
    <row r="17" spans="1:14">
      <c r="B17" s="9" t="s">
        <v>76</v>
      </c>
      <c r="C17" s="9" t="s">
        <v>76</v>
      </c>
      <c r="D17" s="67" t="s">
        <v>161</v>
      </c>
    </row>
    <row r="18" spans="1:14">
      <c r="B18" s="8" t="str">
        <f>IF(OR(C18="未記入あり",D18="必須項目に未記入あり"),"未記入あり","")</f>
        <v>未記入あり</v>
      </c>
      <c r="C18" s="8" t="str">
        <f>IF(OR(B23="",C23="",D23="",E23="",F23="",K23="",L23="",M23="",N23="",B29="",C29="",E29=""),"未記入あり","")</f>
        <v>未記入あり</v>
      </c>
      <c r="D18" s="8" t="str">
        <f>IF(AND(B26="",C26="",D26="",E26="",F26="",G26="",H26="",I26="",J26="",K26=""),"未記入あり","")</f>
        <v>未記入あり</v>
      </c>
    </row>
    <row r="20" spans="1:14">
      <c r="B20" s="337" t="s">
        <v>13</v>
      </c>
      <c r="C20" s="337"/>
      <c r="D20" s="337"/>
      <c r="E20" s="337"/>
      <c r="F20" s="337"/>
      <c r="G20" s="337"/>
      <c r="H20" s="337"/>
      <c r="I20" s="337"/>
      <c r="J20" s="337"/>
      <c r="K20" s="337"/>
      <c r="L20" s="337"/>
      <c r="M20" s="337"/>
      <c r="N20" s="338" t="s">
        <v>128</v>
      </c>
    </row>
    <row r="21" spans="1:14">
      <c r="B21" s="337" t="s">
        <v>14</v>
      </c>
      <c r="C21" s="337"/>
      <c r="D21" s="337"/>
      <c r="E21" s="337"/>
      <c r="F21" s="337"/>
      <c r="G21" s="337" t="s">
        <v>20</v>
      </c>
      <c r="H21" s="337"/>
      <c r="I21" s="337"/>
      <c r="J21" s="337"/>
      <c r="K21" s="337"/>
      <c r="L21" s="337"/>
      <c r="M21" s="337"/>
      <c r="N21" s="339"/>
    </row>
    <row r="22" spans="1:14" s="66" customFormat="1">
      <c r="B22" s="64" t="s">
        <v>15</v>
      </c>
      <c r="C22" s="64" t="s">
        <v>16</v>
      </c>
      <c r="D22" s="64" t="s">
        <v>18</v>
      </c>
      <c r="E22" s="64" t="s">
        <v>19</v>
      </c>
      <c r="F22" s="64" t="s">
        <v>17</v>
      </c>
      <c r="G22" s="64" t="s">
        <v>16</v>
      </c>
      <c r="H22" s="64" t="s">
        <v>18</v>
      </c>
      <c r="I22" s="64" t="s">
        <v>19</v>
      </c>
      <c r="J22" s="64" t="s">
        <v>17</v>
      </c>
      <c r="K22" s="64" t="s">
        <v>22</v>
      </c>
      <c r="L22" s="64" t="s">
        <v>23</v>
      </c>
      <c r="M22" s="64" t="s">
        <v>24</v>
      </c>
      <c r="N22" s="63" t="s">
        <v>129</v>
      </c>
    </row>
    <row r="23" spans="1:14" s="7" customFormat="1">
      <c r="B23" s="9" t="str">
        <f>IF(変更中止届!L17=0,"",変更中止届!L17)</f>
        <v/>
      </c>
      <c r="C23" s="64" t="str">
        <f>IF(変更中止届!L18=0,"",変更中止届!L18)</f>
        <v/>
      </c>
      <c r="D23" s="9" t="str">
        <f>IF(変更中止届!M20=0,"",変更中止届!M20)</f>
        <v/>
      </c>
      <c r="E23" s="9" t="str">
        <f>IF(変更中止届!P20=0,"",変更中止届!P20)</f>
        <v/>
      </c>
      <c r="F23" s="9" t="str">
        <f>IF(変更中止届!L21=0,"",変更中止届!L21)</f>
        <v/>
      </c>
      <c r="G23" s="9" t="str">
        <f>IF(変更中止届!L24=0,"",変更中止届!L24)</f>
        <v/>
      </c>
      <c r="H23" s="9" t="str">
        <f>IF(変更中止届!M26=0,"",変更中止届!M26)</f>
        <v/>
      </c>
      <c r="I23" s="9" t="str">
        <f>IF(変更中止届!P26=0,"",変更中止届!P26)</f>
        <v/>
      </c>
      <c r="J23" s="9" t="str">
        <f>IF(変更中止届!L27=0,"",変更中止届!L27)</f>
        <v/>
      </c>
      <c r="K23" s="9" t="str">
        <f>IF(変更中止届!AB29=0,"",変更中止届!AB29)</f>
        <v/>
      </c>
      <c r="L23" s="9" t="str">
        <f>IF(変更中止届!L31=0,"",変更中止届!L31)</f>
        <v/>
      </c>
      <c r="M23" s="9" t="str">
        <f>IF(変更中止届!AB31=0,"",変更中止届!AB31)</f>
        <v/>
      </c>
      <c r="N23" s="9" t="str">
        <f>IF(変更中止届!J34=0,"",変更中止届!J34)</f>
        <v/>
      </c>
    </row>
    <row r="24" spans="1:14" s="7" customFormat="1">
      <c r="C24" s="66"/>
    </row>
    <row r="25" spans="1:14" s="7" customFormat="1" ht="22.5" customHeight="1">
      <c r="B25" s="63" t="s">
        <v>142</v>
      </c>
      <c r="C25" s="63" t="s">
        <v>153</v>
      </c>
      <c r="D25" s="63" t="s">
        <v>144</v>
      </c>
      <c r="E25" s="63" t="s">
        <v>145</v>
      </c>
      <c r="F25" s="63" t="s">
        <v>154</v>
      </c>
      <c r="G25" s="63" t="s">
        <v>146</v>
      </c>
      <c r="H25" s="63" t="s">
        <v>149</v>
      </c>
      <c r="I25" s="65" t="s">
        <v>160</v>
      </c>
      <c r="J25" s="9" t="s">
        <v>158</v>
      </c>
      <c r="K25" s="9" t="s">
        <v>159</v>
      </c>
    </row>
    <row r="26" spans="1:14" s="7" customFormat="1" ht="27.75" customHeight="1">
      <c r="B26" s="9" t="str">
        <f>IF(D3=1,"無効",IF(D4=TRUE,"依社名",""))</f>
        <v/>
      </c>
      <c r="C26" s="64" t="str">
        <f>IF(D3=1,"無効",IF(D5=TRUE,"依住名",""))</f>
        <v/>
      </c>
      <c r="D26" s="9" t="str">
        <f>IF(D3=1,"無効",IF(D6=TRUE,"連社名",""))</f>
        <v/>
      </c>
      <c r="E26" s="9" t="str">
        <f>IF(D3=1,"無効",IF(D7=TRUE,"連住名",""))</f>
        <v/>
      </c>
      <c r="F26" s="9" t="str">
        <f>IF(D3=1,"無効",IF(D8=TRUE,"連担名",""))</f>
        <v/>
      </c>
      <c r="G26" s="9" t="str">
        <f>IF(D3=1,"無効",IF(D9=TRUE,"商品名",""))</f>
        <v/>
      </c>
      <c r="H26" s="9" t="str">
        <f>IF(D3=1,"無効",IF(D10=TRUE,"部数",""))</f>
        <v/>
      </c>
      <c r="I26" s="9" t="str">
        <f>IF(D3=1,"無効",IF(D11=TRUE,"内容",""))</f>
        <v/>
      </c>
      <c r="J26" s="9" t="str">
        <f>IF(D3=1,"無効",IF(D12=TRUE,"試験体数",""))</f>
        <v/>
      </c>
      <c r="K26" s="9" t="str">
        <f>IF(D3=1,"無効",IF(D13=TRUE,"その他",""))</f>
        <v/>
      </c>
    </row>
    <row r="27" spans="1:14" s="7" customFormat="1">
      <c r="C27" s="66"/>
    </row>
    <row r="28" spans="1:14" s="7" customFormat="1">
      <c r="B28" s="9" t="s">
        <v>136</v>
      </c>
      <c r="C28" s="68" t="s">
        <v>155</v>
      </c>
      <c r="D28" s="9" t="s">
        <v>156</v>
      </c>
      <c r="E28" s="340" t="s">
        <v>157</v>
      </c>
      <c r="F28" s="340"/>
    </row>
    <row r="29" spans="1:14" s="7" customFormat="1">
      <c r="B29" s="9" t="str">
        <f>IF(D3=2,IF(変更中止届!J41="","",変更中止届!J41),"無効")</f>
        <v>無効</v>
      </c>
      <c r="C29" s="69" t="str">
        <f>IF(D3=2,IF(変更中止届!J43="","",変更中止届!J43),"無効")</f>
        <v>無効</v>
      </c>
      <c r="D29" s="9" t="str">
        <f>IF(変更中止届!J45=0,"",変更中止届!J45)</f>
        <v/>
      </c>
      <c r="E29" s="340" t="str">
        <f>IF(D3=1,IF(変更中止届!J47="","",変更中止届!J47),"無効")</f>
        <v>無効</v>
      </c>
      <c r="F29" s="340"/>
    </row>
    <row r="31" spans="1:14">
      <c r="A31" s="5" t="s">
        <v>77</v>
      </c>
    </row>
    <row r="33" spans="1:13" s="7" customFormat="1">
      <c r="B33" s="337" t="s">
        <v>81</v>
      </c>
      <c r="C33" s="337"/>
      <c r="D33" s="337" t="s">
        <v>85</v>
      </c>
      <c r="E33" s="337"/>
      <c r="F33" s="337"/>
      <c r="G33" s="337"/>
      <c r="H33" s="337"/>
      <c r="I33" s="337"/>
      <c r="J33" s="337"/>
      <c r="K33" s="7" t="s">
        <v>90</v>
      </c>
    </row>
    <row r="34" spans="1:13" s="7" customFormat="1">
      <c r="B34" s="337" t="s">
        <v>82</v>
      </c>
      <c r="C34" s="337"/>
      <c r="D34" s="337"/>
      <c r="E34" s="337"/>
      <c r="F34" s="337"/>
      <c r="G34" s="337"/>
      <c r="H34" s="337"/>
      <c r="I34" s="337"/>
      <c r="J34" s="337"/>
    </row>
    <row r="35" spans="1:13" s="7" customFormat="1">
      <c r="B35" s="9" t="s">
        <v>78</v>
      </c>
      <c r="C35" s="64" t="s">
        <v>79</v>
      </c>
      <c r="D35" s="9" t="s">
        <v>26</v>
      </c>
      <c r="E35" s="9" t="s">
        <v>83</v>
      </c>
      <c r="F35" s="9" t="s">
        <v>84</v>
      </c>
      <c r="G35" s="9" t="s">
        <v>86</v>
      </c>
      <c r="H35" s="9" t="s">
        <v>87</v>
      </c>
      <c r="I35" s="9" t="s">
        <v>88</v>
      </c>
      <c r="J35" s="9" t="s">
        <v>89</v>
      </c>
      <c r="K35" s="9" t="s">
        <v>91</v>
      </c>
      <c r="L35" s="9" t="s">
        <v>92</v>
      </c>
      <c r="M35" s="9" t="s">
        <v>93</v>
      </c>
    </row>
    <row r="36" spans="1:13" s="7" customFormat="1">
      <c r="B36" s="9"/>
      <c r="C36" s="64"/>
      <c r="D36" s="9"/>
      <c r="E36" s="9"/>
      <c r="F36" s="9"/>
      <c r="G36" s="9"/>
      <c r="H36" s="9"/>
      <c r="I36" s="9"/>
      <c r="J36" s="9"/>
    </row>
    <row r="39" spans="1:13">
      <c r="A39" s="5" t="s">
        <v>94</v>
      </c>
    </row>
    <row r="41" spans="1:13">
      <c r="B41" s="5" t="s">
        <v>95</v>
      </c>
      <c r="C41" s="62" t="s">
        <v>80</v>
      </c>
    </row>
    <row r="42" spans="1:13">
      <c r="C42" s="62" t="s">
        <v>97</v>
      </c>
    </row>
    <row r="43" spans="1:13">
      <c r="C43" s="64" t="s">
        <v>16</v>
      </c>
    </row>
    <row r="44" spans="1:13">
      <c r="B44" s="5" t="s">
        <v>96</v>
      </c>
      <c r="C44" s="62" t="str">
        <f>C23</f>
        <v/>
      </c>
      <c r="E44" s="5" t="str">
        <f>E23</f>
        <v/>
      </c>
    </row>
  </sheetData>
  <mergeCells count="10">
    <mergeCell ref="N20:N21"/>
    <mergeCell ref="B20:M20"/>
    <mergeCell ref="B33:C33"/>
    <mergeCell ref="E28:F28"/>
    <mergeCell ref="E29:F29"/>
    <mergeCell ref="B4:B13"/>
    <mergeCell ref="B34:C34"/>
    <mergeCell ref="D33:J34"/>
    <mergeCell ref="B21:F21"/>
    <mergeCell ref="G21:M21"/>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zoomScaleNormal="100" workbookViewId="0">
      <selection activeCell="D41" sqref="D41"/>
    </sheetView>
  </sheetViews>
  <sheetFormatPr defaultColWidth="9.28515625" defaultRowHeight="21" customHeight="1"/>
  <cols>
    <col min="1" max="1" width="6.28515625" style="11" customWidth="1"/>
    <col min="2" max="2" width="17" style="11" bestFit="1" customWidth="1"/>
    <col min="3" max="3" width="23.140625" style="11" bestFit="1" customWidth="1"/>
    <col min="4" max="4" width="91" style="11" customWidth="1"/>
    <col min="5" max="5" width="55.28515625" style="11" customWidth="1"/>
    <col min="6" max="16384" width="9.28515625" style="11"/>
  </cols>
  <sheetData>
    <row r="2" spans="1:5" ht="21" customHeight="1">
      <c r="A2" s="10" t="s">
        <v>27</v>
      </c>
    </row>
    <row r="4" spans="1:5" s="12" customFormat="1" ht="21" customHeight="1">
      <c r="B4" s="341" t="s">
        <v>28</v>
      </c>
      <c r="C4" s="342"/>
      <c r="D4" s="13" t="s">
        <v>29</v>
      </c>
      <c r="E4" s="13" t="s">
        <v>30</v>
      </c>
    </row>
    <row r="5" spans="1:5" ht="21" customHeight="1">
      <c r="B5" s="14" t="s">
        <v>31</v>
      </c>
      <c r="C5" s="15"/>
      <c r="D5" s="6" t="s">
        <v>32</v>
      </c>
      <c r="E5" s="6"/>
    </row>
    <row r="6" spans="1:5" ht="21" customHeight="1">
      <c r="B6" s="14" t="s">
        <v>33</v>
      </c>
      <c r="C6" s="16"/>
      <c r="D6" s="6" t="s">
        <v>32</v>
      </c>
      <c r="E6" s="6"/>
    </row>
    <row r="7" spans="1:5" ht="21" customHeight="1">
      <c r="B7" s="17" t="s">
        <v>34</v>
      </c>
      <c r="C7" s="18"/>
      <c r="D7" s="18"/>
      <c r="E7" s="19"/>
    </row>
    <row r="8" spans="1:5" ht="21" customHeight="1">
      <c r="B8" s="20" t="s">
        <v>35</v>
      </c>
      <c r="C8" s="21"/>
      <c r="D8" s="22"/>
      <c r="E8" s="23"/>
    </row>
    <row r="9" spans="1:5" ht="21" customHeight="1">
      <c r="B9" s="24"/>
      <c r="C9" s="25" t="s">
        <v>15</v>
      </c>
      <c r="D9" s="26" t="s">
        <v>98</v>
      </c>
      <c r="E9" s="26"/>
    </row>
    <row r="10" spans="1:5" ht="21" customHeight="1">
      <c r="B10" s="24"/>
      <c r="C10" s="27" t="s">
        <v>36</v>
      </c>
      <c r="D10" s="6" t="s">
        <v>99</v>
      </c>
      <c r="E10" s="6"/>
    </row>
    <row r="11" spans="1:5" ht="21" customHeight="1">
      <c r="B11" s="24"/>
      <c r="C11" s="28" t="s">
        <v>37</v>
      </c>
      <c r="D11" s="29" t="s">
        <v>64</v>
      </c>
      <c r="E11" s="29" t="s">
        <v>107</v>
      </c>
    </row>
    <row r="12" spans="1:5" ht="21" customHeight="1">
      <c r="B12" s="24"/>
      <c r="C12" s="24"/>
      <c r="D12" s="30" t="s">
        <v>65</v>
      </c>
      <c r="E12" s="31"/>
    </row>
    <row r="13" spans="1:5" ht="21" customHeight="1">
      <c r="B13" s="32"/>
      <c r="C13" s="32"/>
      <c r="D13" s="26" t="s">
        <v>38</v>
      </c>
      <c r="E13" s="31"/>
    </row>
    <row r="14" spans="1:5" ht="35.1" customHeight="1">
      <c r="B14" s="17" t="s">
        <v>39</v>
      </c>
      <c r="C14" s="19"/>
      <c r="D14" s="43" t="s">
        <v>40</v>
      </c>
      <c r="E14" s="43" t="s">
        <v>41</v>
      </c>
    </row>
    <row r="15" spans="1:5" ht="60.75" customHeight="1">
      <c r="B15" s="20" t="s">
        <v>42</v>
      </c>
      <c r="C15" s="343" t="s">
        <v>120</v>
      </c>
      <c r="D15" s="343"/>
      <c r="E15" s="344"/>
    </row>
    <row r="16" spans="1:5" ht="21" customHeight="1">
      <c r="B16" s="24"/>
      <c r="C16" s="27" t="s">
        <v>36</v>
      </c>
      <c r="D16" s="6" t="s">
        <v>99</v>
      </c>
      <c r="E16" s="6"/>
    </row>
    <row r="17" spans="2:5" ht="21" customHeight="1">
      <c r="B17" s="24"/>
      <c r="C17" s="28" t="s">
        <v>37</v>
      </c>
      <c r="D17" s="29" t="s">
        <v>64</v>
      </c>
      <c r="E17" s="29" t="s">
        <v>107</v>
      </c>
    </row>
    <row r="18" spans="2:5" ht="21" customHeight="1">
      <c r="B18" s="24"/>
      <c r="C18" s="24"/>
      <c r="D18" s="30" t="s">
        <v>65</v>
      </c>
      <c r="E18" s="31"/>
    </row>
    <row r="19" spans="2:5" ht="21" customHeight="1">
      <c r="B19" s="24"/>
      <c r="C19" s="32"/>
      <c r="D19" s="26" t="s">
        <v>38</v>
      </c>
      <c r="E19" s="31"/>
    </row>
    <row r="20" spans="2:5" ht="21" customHeight="1">
      <c r="B20" s="24"/>
      <c r="C20" s="33" t="s">
        <v>43</v>
      </c>
      <c r="D20" s="6" t="s">
        <v>100</v>
      </c>
      <c r="E20" s="6"/>
    </row>
    <row r="21" spans="2:5" ht="21" customHeight="1">
      <c r="B21" s="24"/>
      <c r="C21" s="34" t="s">
        <v>44</v>
      </c>
      <c r="D21" s="29" t="s">
        <v>122</v>
      </c>
      <c r="E21" s="29" t="s">
        <v>102</v>
      </c>
    </row>
    <row r="22" spans="2:5" ht="21" customHeight="1">
      <c r="B22" s="24"/>
      <c r="C22" s="24"/>
      <c r="D22" s="30" t="s">
        <v>124</v>
      </c>
      <c r="E22" s="31"/>
    </row>
    <row r="23" spans="2:5" ht="21" customHeight="1">
      <c r="B23" s="24"/>
      <c r="C23" s="28" t="s">
        <v>45</v>
      </c>
      <c r="D23" s="29" t="s">
        <v>123</v>
      </c>
      <c r="E23" s="29" t="s">
        <v>102</v>
      </c>
    </row>
    <row r="24" spans="2:5" ht="21" customHeight="1">
      <c r="B24" s="24"/>
      <c r="C24" s="24"/>
      <c r="D24" s="30" t="s">
        <v>124</v>
      </c>
      <c r="E24" s="31"/>
    </row>
    <row r="25" spans="2:5" ht="21" customHeight="1">
      <c r="B25" s="35"/>
      <c r="C25" s="33" t="s">
        <v>46</v>
      </c>
      <c r="D25" s="6" t="s">
        <v>101</v>
      </c>
      <c r="E25" s="29" t="s">
        <v>102</v>
      </c>
    </row>
    <row r="26" spans="2:5" ht="21" customHeight="1">
      <c r="B26" s="17" t="s">
        <v>47</v>
      </c>
      <c r="C26" s="22"/>
      <c r="D26" s="22"/>
      <c r="E26" s="23"/>
    </row>
    <row r="27" spans="2:5" ht="21" customHeight="1">
      <c r="B27" s="30"/>
      <c r="C27" s="34" t="s">
        <v>48</v>
      </c>
      <c r="D27" s="29" t="s">
        <v>66</v>
      </c>
      <c r="E27" s="29"/>
    </row>
    <row r="28" spans="2:5" ht="21" customHeight="1">
      <c r="B28" s="31"/>
      <c r="C28" s="26"/>
      <c r="D28" s="26" t="s">
        <v>67</v>
      </c>
      <c r="E28" s="26"/>
    </row>
    <row r="29" spans="2:5" ht="21" customHeight="1">
      <c r="B29" s="30"/>
      <c r="C29" s="33" t="s">
        <v>49</v>
      </c>
      <c r="D29" s="6" t="s">
        <v>103</v>
      </c>
      <c r="E29" s="6"/>
    </row>
    <row r="30" spans="2:5" ht="21" customHeight="1">
      <c r="B30" s="30"/>
      <c r="C30" s="33" t="s">
        <v>50</v>
      </c>
      <c r="D30" s="6" t="s">
        <v>104</v>
      </c>
      <c r="E30" s="6"/>
    </row>
    <row r="31" spans="2:5" ht="21" customHeight="1">
      <c r="B31" s="30"/>
      <c r="C31" s="33" t="s">
        <v>51</v>
      </c>
      <c r="D31" s="6" t="s">
        <v>105</v>
      </c>
      <c r="E31" s="6"/>
    </row>
    <row r="32" spans="2:5" ht="21" customHeight="1">
      <c r="B32" s="30"/>
      <c r="C32" s="33" t="s">
        <v>52</v>
      </c>
      <c r="D32" s="6" t="s">
        <v>106</v>
      </c>
      <c r="E32" s="26"/>
    </row>
    <row r="33" spans="2:5" ht="21" customHeight="1">
      <c r="B33" s="30"/>
      <c r="C33" s="33" t="s">
        <v>53</v>
      </c>
      <c r="D33" s="6" t="s">
        <v>114</v>
      </c>
      <c r="E33" s="29" t="s">
        <v>107</v>
      </c>
    </row>
    <row r="34" spans="2:5" ht="21" customHeight="1">
      <c r="B34" s="30"/>
      <c r="C34" s="33" t="s">
        <v>54</v>
      </c>
      <c r="D34" s="6" t="s">
        <v>108</v>
      </c>
      <c r="E34" s="29" t="s">
        <v>107</v>
      </c>
    </row>
    <row r="35" spans="2:5" ht="21" customHeight="1">
      <c r="B35" s="30"/>
      <c r="C35" s="34" t="s">
        <v>55</v>
      </c>
      <c r="D35" s="29" t="s">
        <v>115</v>
      </c>
      <c r="E35" s="29" t="s">
        <v>56</v>
      </c>
    </row>
    <row r="36" spans="2:5" ht="21" customHeight="1">
      <c r="B36" s="36"/>
      <c r="C36" s="37"/>
      <c r="D36" s="38" t="s">
        <v>68</v>
      </c>
      <c r="E36" s="31"/>
    </row>
    <row r="37" spans="2:5" ht="21" customHeight="1">
      <c r="B37" s="38"/>
      <c r="C37" s="33" t="s">
        <v>57</v>
      </c>
      <c r="D37" s="6" t="s">
        <v>69</v>
      </c>
      <c r="E37" s="6"/>
    </row>
    <row r="38" spans="2:5" ht="21" customHeight="1">
      <c r="B38" s="17" t="s">
        <v>58</v>
      </c>
      <c r="C38" s="22"/>
      <c r="D38" s="22"/>
      <c r="E38" s="23"/>
    </row>
    <row r="39" spans="2:5" ht="21" customHeight="1">
      <c r="B39" s="30"/>
      <c r="C39" s="33" t="s">
        <v>9</v>
      </c>
      <c r="D39" s="6" t="s">
        <v>109</v>
      </c>
      <c r="E39" s="6"/>
    </row>
    <row r="40" spans="2:5" ht="21" customHeight="1">
      <c r="B40" s="30"/>
      <c r="C40" s="33" t="s">
        <v>59</v>
      </c>
      <c r="D40" s="6" t="s">
        <v>110</v>
      </c>
      <c r="E40" s="6"/>
    </row>
    <row r="41" spans="2:5" ht="21" customHeight="1">
      <c r="B41" s="39"/>
      <c r="C41" s="33" t="s">
        <v>60</v>
      </c>
      <c r="D41" s="6" t="s">
        <v>111</v>
      </c>
      <c r="E41" s="29" t="s">
        <v>107</v>
      </c>
    </row>
    <row r="42" spans="2:5" ht="21" customHeight="1">
      <c r="B42" s="17" t="s">
        <v>61</v>
      </c>
      <c r="C42" s="23"/>
      <c r="D42" s="6"/>
      <c r="E42" s="6"/>
    </row>
    <row r="43" spans="2:5" ht="21" customHeight="1">
      <c r="B43" s="30"/>
      <c r="C43" s="34" t="s">
        <v>121</v>
      </c>
      <c r="D43" s="29" t="s">
        <v>70</v>
      </c>
      <c r="E43" s="29"/>
    </row>
    <row r="44" spans="2:5" ht="21" customHeight="1">
      <c r="B44" s="31"/>
      <c r="C44" s="42"/>
      <c r="D44" s="31" t="s">
        <v>71</v>
      </c>
      <c r="E44" s="31" t="s">
        <v>119</v>
      </c>
    </row>
    <row r="45" spans="2:5" ht="21" customHeight="1">
      <c r="B45" s="31"/>
      <c r="C45" s="40"/>
      <c r="D45" s="26" t="s">
        <v>117</v>
      </c>
      <c r="E45" s="26" t="s">
        <v>118</v>
      </c>
    </row>
    <row r="46" spans="2:5" ht="21" customHeight="1">
      <c r="B46" s="30"/>
      <c r="C46" s="34" t="s">
        <v>62</v>
      </c>
      <c r="D46" s="29" t="s">
        <v>72</v>
      </c>
      <c r="E46" s="29"/>
    </row>
    <row r="47" spans="2:5" ht="21" customHeight="1">
      <c r="B47" s="31"/>
      <c r="C47" s="40"/>
      <c r="D47" s="26" t="s">
        <v>73</v>
      </c>
      <c r="E47" s="26"/>
    </row>
    <row r="48" spans="2:5" ht="21" customHeight="1">
      <c r="B48" s="30"/>
      <c r="C48" s="33" t="s">
        <v>63</v>
      </c>
      <c r="D48" s="6" t="s">
        <v>112</v>
      </c>
      <c r="E48" s="29" t="s">
        <v>102</v>
      </c>
    </row>
    <row r="49" spans="2:5" ht="21" customHeight="1">
      <c r="B49" s="39"/>
      <c r="C49" s="33" t="s">
        <v>74</v>
      </c>
      <c r="D49" s="6" t="s">
        <v>113</v>
      </c>
      <c r="E49" s="29" t="s">
        <v>102</v>
      </c>
    </row>
    <row r="50" spans="2:5" ht="21" customHeight="1">
      <c r="B50" s="41" t="s">
        <v>30</v>
      </c>
      <c r="C50" s="23"/>
      <c r="D50" s="6" t="s">
        <v>116</v>
      </c>
      <c r="E50" s="6"/>
    </row>
  </sheetData>
  <sheetProtection selectLockedCell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変更中止届</vt:lpstr>
      <vt:lpstr>入力例</vt:lpstr>
      <vt:lpstr>約款</vt:lpstr>
      <vt:lpstr>データ取込</vt:lpstr>
      <vt:lpstr>入力について</vt:lpstr>
      <vt:lpstr>入力例!Print_Area</vt:lpstr>
      <vt:lpstr>変更中止届!Print_Area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菱山 真美</cp:lastModifiedBy>
  <cp:lastPrinted>2021-08-12T02:45:54Z</cp:lastPrinted>
  <dcterms:created xsi:type="dcterms:W3CDTF">2021-05-20T02:11:49Z</dcterms:created>
  <dcterms:modified xsi:type="dcterms:W3CDTF">2023-08-29T00:25:01Z</dcterms:modified>
</cp:coreProperties>
</file>