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0265\Desktop\"/>
    </mc:Choice>
  </mc:AlternateContent>
  <xr:revisionPtr revIDLastSave="0" documentId="13_ncr:1_{7BA3D761-B22E-4530-A0D0-EA859AEE4160}" xr6:coauthVersionLast="47" xr6:coauthVersionMax="47" xr10:uidLastSave="{00000000-0000-0000-0000-000000000000}"/>
  <workbookProtection workbookAlgorithmName="SHA-512" workbookHashValue="KcvIEniivQ1vndoEhwfaNvrXFIUry09/Ww9UPCSyroDjCAti7YPGyUOvLqAfPC0+ePsn6EKa1L/rF4Y2mMMNMw==" workbookSaltValue="gNswqZcqyJFpp6ZD0TvMMg==" workbookSpinCount="100000" lockStructure="1"/>
  <bookViews>
    <workbookView xWindow="28680" yWindow="-120" windowWidth="29040" windowHeight="15720" activeTab="3" xr2:uid="{00000000-000D-0000-FFFF-FFFF00000000}"/>
  </bookViews>
  <sheets>
    <sheet name="品質性能試験申込書" sheetId="4" r:id="rId1"/>
    <sheet name="データ取込" sheetId="6" state="hidden" r:id="rId2"/>
    <sheet name="入力例" sheetId="9" r:id="rId3"/>
    <sheet name="約款" sheetId="10" r:id="rId4"/>
  </sheets>
  <definedNames>
    <definedName name="_xlnm.Print_Area" localSheetId="2">入力例!$B$2:$AS$89</definedName>
    <definedName name="_xlnm.Print_Area" localSheetId="0">品質性能試験申込書!$B$2:$AN$90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6" l="1"/>
  <c r="S35" i="6"/>
  <c r="R35" i="6"/>
  <c r="M35" i="6"/>
  <c r="H35" i="6"/>
  <c r="I42" i="9" l="1"/>
  <c r="X18" i="6"/>
  <c r="U18" i="6"/>
  <c r="S18" i="6"/>
  <c r="O18" i="6" l="1"/>
  <c r="P35" i="6" s="1"/>
  <c r="L18" i="6"/>
  <c r="O35" i="6" s="1"/>
  <c r="W18" i="6" l="1"/>
  <c r="L26" i="4" l="1"/>
  <c r="P25" i="4"/>
  <c r="M25" i="4"/>
  <c r="L22" i="4"/>
  <c r="I42" i="4" l="1"/>
  <c r="V18" i="6" l="1"/>
  <c r="T18" i="6"/>
  <c r="N18" i="6"/>
  <c r="R18" i="6"/>
  <c r="Q18" i="6"/>
  <c r="P18" i="6" l="1"/>
  <c r="H18" i="6"/>
  <c r="J35" i="6" s="1"/>
  <c r="G18" i="6"/>
  <c r="I35" i="6" s="1"/>
  <c r="J18" i="6"/>
  <c r="L35" i="6" s="1"/>
  <c r="I18" i="6"/>
  <c r="K35" i="6" s="1"/>
  <c r="M18" i="6"/>
  <c r="Q35" i="6" s="1"/>
  <c r="K18" i="6"/>
  <c r="N35" i="6" s="1"/>
  <c r="F18" i="6"/>
  <c r="G35" i="6" s="1"/>
  <c r="E18" i="6"/>
  <c r="F35" i="6" s="1"/>
  <c r="D18" i="6"/>
  <c r="E35" i="6" s="1"/>
  <c r="C18" i="6"/>
  <c r="D35" i="6" s="1"/>
  <c r="B18" i="6"/>
  <c r="C35" i="6" s="1"/>
  <c r="B13" i="6" l="1"/>
  <c r="C3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<sst xmlns="http://schemas.openxmlformats.org/spreadsheetml/2006/main" count="327" uniqueCount="163">
  <si>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</si>
  <si>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</si>
  <si>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</si>
  <si>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</si>
  <si>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</si>
  <si>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</si>
  <si>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</si>
  <si>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</si>
  <si>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</si>
  <si>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</si>
  <si>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</si>
  <si>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</si>
  <si>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</si>
  <si>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要</t>
    <rPh sb="0" eb="1">
      <t>ヨウ</t>
    </rPh>
    <phoneticPr fontId="3"/>
  </si>
  <si>
    <t>-</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</si>
  <si>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</si>
  <si>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</si>
  <si>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</si>
  <si>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</si>
  <si>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</si>
  <si>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</si>
  <si>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</si>
  <si>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</si>
  <si>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</si>
  <si>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その他</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</si>
  <si>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</si>
  <si>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</si>
  <si>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</si>
  <si>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</si>
  <si>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</si>
  <si>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</si>
  <si>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</si>
  <si>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</si>
  <si>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</si>
  <si>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</si>
  <si>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</si>
  <si>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</si>
  <si>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</si>
  <si>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部署名</t>
    <rPh sb="0" eb="3">
      <t>ブショメイ</t>
    </rPh>
    <phoneticPr fontId="3"/>
  </si>
  <si>
    <t>FAX</t>
    <phoneticPr fontId="3"/>
  </si>
  <si>
    <t>その他</t>
    <rPh sb="2" eb="3">
      <t>タ</t>
    </rPh>
    <phoneticPr fontId="3"/>
  </si>
  <si>
    <t>■コントロール値</t>
    <rPh sb="7" eb="8">
      <t>アタイ</t>
    </rPh>
    <phoneticPr fontId="3"/>
  </si>
  <si>
    <t>状態</t>
    <rPh sb="0" eb="2">
      <t>ジョウタイ</t>
    </rPh>
    <phoneticPr fontId="3"/>
  </si>
  <si>
    <t>■データ取込欄</t>
    <rPh sb="4" eb="6">
      <t>トリコミ</t>
    </rPh>
    <rPh sb="6" eb="7">
      <t>ラン</t>
    </rPh>
    <phoneticPr fontId="3"/>
  </si>
  <si>
    <t>データ種別</t>
    <rPh sb="3" eb="5">
      <t>シュベツ</t>
    </rPh>
    <phoneticPr fontId="3"/>
  </si>
  <si>
    <t>（一財）建材試験センター　西日本試験所　殿</t>
    <phoneticPr fontId="3"/>
  </si>
  <si>
    <t>供　試　体　概　要</t>
    <rPh sb="0" eb="1">
      <t>キョウ</t>
    </rPh>
    <rPh sb="2" eb="3">
      <t>シ</t>
    </rPh>
    <rPh sb="4" eb="5">
      <t>カラダ</t>
    </rPh>
    <rPh sb="6" eb="7">
      <t>オオムネ</t>
    </rPh>
    <rPh sb="8" eb="9">
      <t>ヨウ</t>
    </rPh>
    <phoneticPr fontId="5"/>
  </si>
  <si>
    <t>生コン工場名</t>
    <rPh sb="0" eb="1">
      <t>ナマ</t>
    </rPh>
    <rPh sb="3" eb="5">
      <t>コウジョウ</t>
    </rPh>
    <rPh sb="5" eb="6">
      <t>メイ</t>
    </rPh>
    <phoneticPr fontId="3"/>
  </si>
  <si>
    <t>工事名称</t>
    <rPh sb="0" eb="4">
      <t>コウジメイショウ</t>
    </rPh>
    <phoneticPr fontId="3"/>
  </si>
  <si>
    <t>打込年月日</t>
    <rPh sb="0" eb="1">
      <t>ウ</t>
    </rPh>
    <rPh sb="1" eb="2">
      <t>コ</t>
    </rPh>
    <rPh sb="2" eb="5">
      <t>ネンガッピ</t>
    </rPh>
    <phoneticPr fontId="5"/>
  </si>
  <si>
    <t>打込箇所</t>
    <rPh sb="0" eb="2">
      <t>ウチコ</t>
    </rPh>
    <rPh sb="2" eb="4">
      <t>カショ</t>
    </rPh>
    <phoneticPr fontId="3"/>
  </si>
  <si>
    <t>試験年月日</t>
    <rPh sb="0" eb="2">
      <t>シケン</t>
    </rPh>
    <rPh sb="2" eb="5">
      <t>ネンガッピ</t>
    </rPh>
    <phoneticPr fontId="5"/>
  </si>
  <si>
    <t>材齢</t>
    <rPh sb="0" eb="1">
      <t>ザイ</t>
    </rPh>
    <rPh sb="1" eb="2">
      <t>ヨワイ</t>
    </rPh>
    <phoneticPr fontId="5"/>
  </si>
  <si>
    <t>日</t>
    <rPh sb="0" eb="1">
      <t>ヒ</t>
    </rPh>
    <phoneticPr fontId="3"/>
  </si>
  <si>
    <t>供試体番号</t>
    <rPh sb="0" eb="1">
      <t>キョウ</t>
    </rPh>
    <rPh sb="1" eb="2">
      <t>タメシ</t>
    </rPh>
    <rPh sb="2" eb="3">
      <t>カラダ</t>
    </rPh>
    <rPh sb="3" eb="5">
      <t>バンゴウ</t>
    </rPh>
    <phoneticPr fontId="3"/>
  </si>
  <si>
    <t>空気量</t>
    <rPh sb="0" eb="2">
      <t>クウキ</t>
    </rPh>
    <rPh sb="2" eb="3">
      <t>リョウ</t>
    </rPh>
    <phoneticPr fontId="3"/>
  </si>
  <si>
    <t>圧縮強度</t>
    <rPh sb="0" eb="2">
      <t>アッシュク</t>
    </rPh>
    <rPh sb="2" eb="4">
      <t>キョウド</t>
    </rPh>
    <phoneticPr fontId="3"/>
  </si>
  <si>
    <t>特記事項</t>
    <rPh sb="0" eb="2">
      <t>トッキ</t>
    </rPh>
    <rPh sb="2" eb="4">
      <t>ジコウ</t>
    </rPh>
    <phoneticPr fontId="3"/>
  </si>
  <si>
    <t>cm</t>
    <phoneticPr fontId="3"/>
  </si>
  <si>
    <t>%</t>
    <phoneticPr fontId="3"/>
  </si>
  <si>
    <r>
      <t>N/mm</t>
    </r>
    <r>
      <rPr>
        <vertAlign val="superscript"/>
        <sz val="10"/>
        <rFont val="ＭＳ 明朝"/>
        <family val="1"/>
        <charset val="128"/>
      </rPr>
      <t>2</t>
    </r>
    <phoneticPr fontId="3"/>
  </si>
  <si>
    <t>設計基準強度</t>
    <rPh sb="0" eb="2">
      <t>セッケイ</t>
    </rPh>
    <rPh sb="2" eb="4">
      <t>キジュン</t>
    </rPh>
    <rPh sb="4" eb="6">
      <t>キョウド</t>
    </rPh>
    <phoneticPr fontId="3"/>
  </si>
  <si>
    <r>
      <t>N/mm</t>
    </r>
    <r>
      <rPr>
        <vertAlign val="superscript"/>
        <sz val="10"/>
        <color theme="1"/>
        <rFont val="ＭＳ 明朝"/>
        <family val="1"/>
        <charset val="128"/>
      </rPr>
      <t>2</t>
    </r>
    <phoneticPr fontId="3"/>
  </si>
  <si>
    <t>呼び強度</t>
    <rPh sb="0" eb="1">
      <t>ヨ</t>
    </rPh>
    <rPh sb="2" eb="4">
      <t>キョウド</t>
    </rPh>
    <phoneticPr fontId="3"/>
  </si>
  <si>
    <t>養生方法</t>
    <phoneticPr fontId="3"/>
  </si>
  <si>
    <t xml:space="preserve"> 標準水中</t>
    <phoneticPr fontId="3"/>
  </si>
  <si>
    <t xml:space="preserve"> 現場水中</t>
    <phoneticPr fontId="3"/>
  </si>
  <si>
    <t>（</t>
    <phoneticPr fontId="3"/>
  </si>
  <si>
    <t>平均</t>
    <rPh sb="0" eb="2">
      <t>ヘイキン</t>
    </rPh>
    <phoneticPr fontId="3"/>
  </si>
  <si>
    <t>―</t>
    <phoneticPr fontId="3"/>
  </si>
  <si>
    <t>　そ　の　他</t>
    <rPh sb="5" eb="6">
      <t>タ</t>
    </rPh>
    <phoneticPr fontId="5"/>
  </si>
  <si>
    <t>立会試験</t>
    <rPh sb="0" eb="1">
      <t>タ</t>
    </rPh>
    <rPh sb="1" eb="2">
      <t>ア</t>
    </rPh>
    <rPh sb="2" eb="4">
      <t>シケン</t>
    </rPh>
    <phoneticPr fontId="5"/>
  </si>
  <si>
    <t>不要</t>
    <rPh sb="0" eb="1">
      <t>フ</t>
    </rPh>
    <phoneticPr fontId="3"/>
  </si>
  <si>
    <t>要</t>
    <phoneticPr fontId="3"/>
  </si>
  <si>
    <t>時</t>
    <phoneticPr fontId="3"/>
  </si>
  <si>
    <t>分</t>
    <rPh sb="0" eb="1">
      <t>フン</t>
    </rPh>
    <phoneticPr fontId="3"/>
  </si>
  <si>
    <t>（希望時間に試験可能か事前にご確認下さい。）</t>
    <rPh sb="1" eb="3">
      <t>キボウ</t>
    </rPh>
    <rPh sb="3" eb="5">
      <t>ジカン</t>
    </rPh>
    <rPh sb="6" eb="8">
      <t>シケン</t>
    </rPh>
    <rPh sb="8" eb="10">
      <t>カノウ</t>
    </rPh>
    <rPh sb="11" eb="13">
      <t>ジゼン</t>
    </rPh>
    <rPh sb="15" eb="17">
      <t>カクニン</t>
    </rPh>
    <rPh sb="17" eb="18">
      <t>クダ</t>
    </rPh>
    <phoneticPr fontId="3"/>
  </si>
  <si>
    <t>【建材試験センター記入欄】</t>
    <phoneticPr fontId="3"/>
  </si>
  <si>
    <t>不要</t>
    <phoneticPr fontId="3"/>
  </si>
  <si>
    <t>（宅配による返却は着払いでの対応，梱包手数料が別途必要です。）</t>
    <rPh sb="1" eb="3">
      <t>タクハイ</t>
    </rPh>
    <rPh sb="6" eb="8">
      <t>ヘンキャク</t>
    </rPh>
    <rPh sb="9" eb="11">
      <t>チャクバラ</t>
    </rPh>
    <rPh sb="14" eb="16">
      <t>タイオウ</t>
    </rPh>
    <rPh sb="17" eb="22">
      <t>コンポウテスウリョウ</t>
    </rPh>
    <rPh sb="23" eb="25">
      <t>ベット</t>
    </rPh>
    <rPh sb="25" eb="27">
      <t>ヒツヨウ</t>
    </rPh>
    <phoneticPr fontId="3"/>
  </si>
  <si>
    <t>圧縮3本一式</t>
    <rPh sb="0" eb="2">
      <t>アッシュク</t>
    </rPh>
    <rPh sb="3" eb="4">
      <t>ホン</t>
    </rPh>
    <rPh sb="4" eb="6">
      <t>イッシキ</t>
    </rPh>
    <phoneticPr fontId="3"/>
  </si>
  <si>
    <t>円</t>
    <rPh sb="0" eb="1">
      <t>エン</t>
    </rPh>
    <phoneticPr fontId="3"/>
  </si>
  <si>
    <t>整形</t>
    <phoneticPr fontId="5"/>
  </si>
  <si>
    <t>研磨</t>
    <rPh sb="0" eb="2">
      <t>ケンマ</t>
    </rPh>
    <phoneticPr fontId="3"/>
  </si>
  <si>
    <t>面</t>
    <phoneticPr fontId="3"/>
  </si>
  <si>
    <t>面</t>
    <rPh sb="0" eb="1">
      <t>メン</t>
    </rPh>
    <phoneticPr fontId="3"/>
  </si>
  <si>
    <t>写真</t>
    <rPh sb="0" eb="2">
      <t>シャシン</t>
    </rPh>
    <phoneticPr fontId="5"/>
  </si>
  <si>
    <t>写真</t>
    <rPh sb="0" eb="2">
      <t>シャシン</t>
    </rPh>
    <phoneticPr fontId="3"/>
  </si>
  <si>
    <t>枚</t>
    <rPh sb="0" eb="1">
      <t>マイ</t>
    </rPh>
    <phoneticPr fontId="3"/>
  </si>
  <si>
    <t>標準養生(7日超)</t>
    <rPh sb="0" eb="2">
      <t>ヒョウジュン</t>
    </rPh>
    <rPh sb="2" eb="4">
      <t>ヨウジョウ</t>
    </rPh>
    <rPh sb="6" eb="7">
      <t>ニチ</t>
    </rPh>
    <rPh sb="7" eb="8">
      <t>コ</t>
    </rPh>
    <phoneticPr fontId="3"/>
  </si>
  <si>
    <t>有・無</t>
    <rPh sb="0" eb="1">
      <t>アリ</t>
    </rPh>
    <rPh sb="2" eb="3">
      <t>ナ</t>
    </rPh>
    <phoneticPr fontId="3"/>
  </si>
  <si>
    <t>備　考</t>
    <rPh sb="0" eb="1">
      <t>ビ</t>
    </rPh>
    <rPh sb="2" eb="3">
      <t>コウ</t>
    </rPh>
    <phoneticPr fontId="5"/>
  </si>
  <si>
    <t>試験体搬入確認者</t>
    <rPh sb="0" eb="3">
      <t>シケンタイ</t>
    </rPh>
    <rPh sb="3" eb="5">
      <t>ハンニュウ</t>
    </rPh>
    <rPh sb="5" eb="7">
      <t>カクニン</t>
    </rPh>
    <rPh sb="7" eb="8">
      <t>シャ</t>
    </rPh>
    <phoneticPr fontId="3"/>
  </si>
  <si>
    <t>試験日・試験実施者</t>
    <rPh sb="0" eb="2">
      <t>シケン</t>
    </rPh>
    <rPh sb="2" eb="3">
      <t>ビ</t>
    </rPh>
    <rPh sb="4" eb="6">
      <t>シケン</t>
    </rPh>
    <rPh sb="6" eb="8">
      <t>ジッシ</t>
    </rPh>
    <rPh sb="8" eb="9">
      <t>シャ</t>
    </rPh>
    <phoneticPr fontId="3"/>
  </si>
  <si>
    <t>月　　日</t>
    <rPh sb="0" eb="1">
      <t>ツキ</t>
    </rPh>
    <rPh sb="3" eb="4">
      <t>ヒ</t>
    </rPh>
    <phoneticPr fontId="3"/>
  </si>
  <si>
    <t>・</t>
    <phoneticPr fontId="3"/>
  </si>
  <si>
    <t>合計</t>
    <rPh sb="0" eb="2">
      <t>ゴウケイ</t>
    </rPh>
    <phoneticPr fontId="3"/>
  </si>
  <si>
    <t xml:space="preserve"> （コンクリートの圧縮用）</t>
    <phoneticPr fontId="3"/>
  </si>
  <si>
    <t>供試体概要</t>
    <rPh sb="0" eb="3">
      <t>キョウシタイ</t>
    </rPh>
    <rPh sb="3" eb="5">
      <t>ガイヨウ</t>
    </rPh>
    <phoneticPr fontId="3"/>
  </si>
  <si>
    <t>工事名称</t>
    <phoneticPr fontId="3"/>
  </si>
  <si>
    <t>打込年月日</t>
    <phoneticPr fontId="3"/>
  </si>
  <si>
    <t>試験年月日</t>
    <phoneticPr fontId="3"/>
  </si>
  <si>
    <t>立会試験</t>
    <phoneticPr fontId="3"/>
  </si>
  <si>
    <t>供試体返還</t>
  </si>
  <si>
    <t>整形</t>
    <phoneticPr fontId="3"/>
  </si>
  <si>
    <t>写真</t>
  </si>
  <si>
    <t>E-mail</t>
  </si>
  <si>
    <t>結果表示</t>
  </si>
  <si>
    <t>FAX</t>
    <phoneticPr fontId="3"/>
  </si>
  <si>
    <t>部署名</t>
  </si>
  <si>
    <t>養生方法</t>
  </si>
  <si>
    <t>特記事項</t>
    <phoneticPr fontId="3"/>
  </si>
  <si>
    <t>スランプ</t>
  </si>
  <si>
    <t>スランプ</t>
    <phoneticPr fontId="3"/>
  </si>
  <si>
    <t>スランプフロー</t>
    <phoneticPr fontId="3"/>
  </si>
  <si>
    <t>TEL</t>
    <phoneticPr fontId="5"/>
  </si>
  <si>
    <t>FAX</t>
    <phoneticPr fontId="5"/>
  </si>
  <si>
    <t>E-mail</t>
    <phoneticPr fontId="5"/>
  </si>
  <si>
    <t xml:space="preserve"> 会社名・住所が、報告書宛名と同じ場合はチェックしてください。</t>
    <phoneticPr fontId="3"/>
  </si>
  <si>
    <t>受　付
番　号</t>
    <phoneticPr fontId="3"/>
  </si>
  <si>
    <t>第</t>
    <phoneticPr fontId="3"/>
  </si>
  <si>
    <t>5. 申込書は必要事項をご入力後メールでお申し込み下さい。w-gkanri@jtccm.or.jp</t>
    <phoneticPr fontId="3"/>
  </si>
  <si>
    <t>供試体返却</t>
    <rPh sb="0" eb="1">
      <t>キョウ</t>
    </rPh>
    <rPh sb="3" eb="5">
      <t>ヘンキャク</t>
    </rPh>
    <phoneticPr fontId="5"/>
  </si>
  <si>
    <t>報告書</t>
    <rPh sb="0" eb="3">
      <t>ホウコクショ</t>
    </rPh>
    <phoneticPr fontId="3"/>
  </si>
  <si>
    <t>1</t>
    <phoneticPr fontId="3"/>
  </si>
  <si>
    <t>2</t>
    <phoneticPr fontId="3"/>
  </si>
  <si>
    <t>3</t>
    <phoneticPr fontId="3"/>
  </si>
  <si>
    <t>その他</t>
  </si>
  <si>
    <t>コピーフラグ</t>
    <phoneticPr fontId="3"/>
  </si>
  <si>
    <t>郵便上</t>
    <rPh sb="0" eb="2">
      <t>ユウビン</t>
    </rPh>
    <rPh sb="2" eb="3">
      <t>ウエ</t>
    </rPh>
    <phoneticPr fontId="3"/>
  </si>
  <si>
    <t>郵便下</t>
    <rPh sb="0" eb="2">
      <t>ユウビン</t>
    </rPh>
    <rPh sb="2" eb="3">
      <t>シタ</t>
    </rPh>
    <phoneticPr fontId="3"/>
  </si>
  <si>
    <t>住所</t>
    <phoneticPr fontId="3"/>
  </si>
  <si>
    <t>試験年月日</t>
  </si>
  <si>
    <t>報告書部数</t>
  </si>
  <si>
    <t>S04</t>
    <phoneticPr fontId="3"/>
  </si>
  <si>
    <t>株式会社　建材建設</t>
    <rPh sb="0" eb="4">
      <t>カブシキガイシャ</t>
    </rPh>
    <rPh sb="5" eb="7">
      <t>ケンザイ</t>
    </rPh>
    <rPh sb="7" eb="9">
      <t>ケンセツ</t>
    </rPh>
    <phoneticPr fontId="3"/>
  </si>
  <si>
    <t>ｹﾝｻﾞｲｹﾝｾﾂ</t>
    <phoneticPr fontId="3"/>
  </si>
  <si>
    <t>999</t>
    <phoneticPr fontId="3"/>
  </si>
  <si>
    <t>9999</t>
    <phoneticPr fontId="3"/>
  </si>
  <si>
    <t>山口県山陽小野田市山川◎丁目◎-◎</t>
    <rPh sb="0" eb="3">
      <t>ヤマグチケン</t>
    </rPh>
    <rPh sb="3" eb="9">
      <t>サンヨウオノダシ</t>
    </rPh>
    <rPh sb="9" eb="11">
      <t>ヤマカワ</t>
    </rPh>
    <rPh sb="12" eb="14">
      <t>チョウメ</t>
    </rPh>
    <phoneticPr fontId="3"/>
  </si>
  <si>
    <t>山口県山陽小野田市山川〇-△-□</t>
    <rPh sb="0" eb="3">
      <t>ヤマグチケン</t>
    </rPh>
    <rPh sb="3" eb="9">
      <t>サンヨウオノダシ</t>
    </rPh>
    <rPh sb="9" eb="11">
      <t>ヤマカワ</t>
    </rPh>
    <phoneticPr fontId="3"/>
  </si>
  <si>
    <t>株式会社　建材生コン</t>
    <rPh sb="0" eb="4">
      <t>カブシキガイシャ</t>
    </rPh>
    <rPh sb="5" eb="7">
      <t>ケンザイ</t>
    </rPh>
    <rPh sb="7" eb="8">
      <t>ナマ</t>
    </rPh>
    <phoneticPr fontId="3"/>
  </si>
  <si>
    <t>試験室</t>
    <rPh sb="0" eb="3">
      <t>シケンシツ</t>
    </rPh>
    <phoneticPr fontId="3"/>
  </si>
  <si>
    <t>建材一郎</t>
    <rPh sb="0" eb="2">
      <t>ケンザイ</t>
    </rPh>
    <rPh sb="2" eb="4">
      <t>イチロウ</t>
    </rPh>
    <phoneticPr fontId="3"/>
  </si>
  <si>
    <t>0836-XX-XXXX</t>
    <phoneticPr fontId="3"/>
  </si>
  <si>
    <t>kenzai_con@jtccm.??.jp</t>
    <phoneticPr fontId="3"/>
  </si>
  <si>
    <t>株式会社　建材生コン</t>
    <phoneticPr fontId="3"/>
  </si>
  <si>
    <t>建材試験センター新築工事</t>
    <rPh sb="0" eb="2">
      <t>ケンザイ</t>
    </rPh>
    <rPh sb="2" eb="4">
      <t>シケン</t>
    </rPh>
    <rPh sb="8" eb="12">
      <t>シンチクコウジ</t>
    </rPh>
    <phoneticPr fontId="3"/>
  </si>
  <si>
    <t>基礎・地中梁</t>
    <rPh sb="0" eb="2">
      <t>キソ</t>
    </rPh>
    <rPh sb="3" eb="6">
      <t>チチュウバリ</t>
    </rPh>
    <phoneticPr fontId="3"/>
  </si>
  <si>
    <t>18.0</t>
    <phoneticPr fontId="3"/>
  </si>
  <si>
    <t>18.5</t>
    <phoneticPr fontId="3"/>
  </si>
  <si>
    <t>24</t>
    <phoneticPr fontId="3"/>
  </si>
  <si>
    <t>上記、連絡担当者様以外で請求書宛名・請求書、報告書送付先等、ご希望があればご記入願います。
報告書は電子（PDF）で1部発行いたします。
試験報告書の発行（発行日）以降は、写真等に関するご要望はお受けできません。</t>
    <rPh sb="0" eb="2">
      <t>ジョウキ</t>
    </rPh>
    <rPh sb="3" eb="5">
      <t>レンラク</t>
    </rPh>
    <rPh sb="5" eb="9">
      <t>タントウシャサマ</t>
    </rPh>
    <rPh sb="9" eb="11">
      <t>イガイ</t>
    </rPh>
    <rPh sb="12" eb="15">
      <t>セイキュウショ</t>
    </rPh>
    <rPh sb="15" eb="17">
      <t>アテナ</t>
    </rPh>
    <rPh sb="18" eb="21">
      <t>セイキュウショ</t>
    </rPh>
    <rPh sb="22" eb="25">
      <t>ホウコクショ</t>
    </rPh>
    <rPh sb="25" eb="27">
      <t>ソウフ</t>
    </rPh>
    <rPh sb="27" eb="28">
      <t>サキ</t>
    </rPh>
    <rPh sb="28" eb="29">
      <t>トウ</t>
    </rPh>
    <rPh sb="31" eb="33">
      <t>キボウ</t>
    </rPh>
    <rPh sb="38" eb="40">
      <t>キニュウ</t>
    </rPh>
    <rPh sb="40" eb="41">
      <t>ネガ</t>
    </rPh>
    <phoneticPr fontId="5"/>
  </si>
  <si>
    <t>写真データの送付</t>
    <phoneticPr fontId="3"/>
  </si>
  <si>
    <t>不要</t>
    <rPh sb="0" eb="2">
      <t>フヨウ</t>
    </rPh>
    <phoneticPr fontId="3"/>
  </si>
  <si>
    <t>結果表示なしの状況写真</t>
    <phoneticPr fontId="3"/>
  </si>
  <si>
    <t>その他</t>
    <rPh sb="2" eb="3">
      <t>ホカ</t>
    </rPh>
    <phoneticPr fontId="3"/>
  </si>
  <si>
    <t>Ver.202206</t>
    <phoneticPr fontId="3"/>
  </si>
  <si>
    <t>普通 24 18 20 N</t>
    <rPh sb="0" eb="2">
      <t>フツウ</t>
    </rPh>
    <phoneticPr fontId="3"/>
  </si>
  <si>
    <t>要 の場合はこちら⇒</t>
    <rPh sb="0" eb="1">
      <t>ヨウ</t>
    </rPh>
    <rPh sb="3" eb="5">
      <t>バアイ</t>
    </rPh>
    <phoneticPr fontId="3"/>
  </si>
  <si>
    <t>データ</t>
    <phoneticPr fontId="3"/>
  </si>
  <si>
    <t>要 の場合はこちら⇒</t>
    <phoneticPr fontId="3"/>
  </si>
  <si>
    <t>Ver.202407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</si>
</sst>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yyyy&quot;年&quot;m&quot;月&quot;d&quot;日&quot;;@"/>
    <numFmt numFmtId="179" formatCode="[$-F800]dddd\,\ mmmm\ dd\,\ yyyy"/>
    <numFmt numFmtId="180" formatCode="0.0"/>
    <numFmt numFmtId="181" formatCode="0_);[Red]\(0\)"/>
    <numFmt numFmtId="182" formatCode="#,##0_ "/>
    <numFmt numFmtId="183" formatCode="0.0_);[Red]\(0.0\)"/>
  </numFmts>
  <fonts count="34">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6"/>
      <name val="ＭＳ 明朝"/>
      <family val="1"/>
      <charset val="128"/>
    </font>
    <font>
      <sz val="1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sz val="10"/>
      <color theme="1"/>
      <name val="游ゴシック"/>
      <family val="2"/>
      <charset val="128"/>
      <scheme val="minor"/>
    </font>
    <font>
      <vertAlign val="superscript"/>
      <sz val="10"/>
      <name val="ＭＳ 明朝"/>
      <family val="1"/>
      <charset val="128"/>
    </font>
    <font>
      <vertAlign val="superscript"/>
      <sz val="10"/>
      <color theme="1"/>
      <name val="ＭＳ 明朝"/>
      <family val="1"/>
      <charset val="128"/>
    </font>
    <font>
      <sz val="10"/>
      <color theme="1"/>
      <name val="ＭＳ ゴシック"/>
      <family val="3"/>
      <charset val="128"/>
    </font>
    <font>
      <sz val="10"/>
      <color rgb="FFFF0000"/>
      <name val="ＭＳ 明朝"/>
      <family val="1"/>
      <charset val="128"/>
    </font>
    <font>
      <sz val="9"/>
      <color theme="1"/>
      <name val="游ゴシック"/>
      <family val="2"/>
      <charset val="128"/>
      <scheme val="minor"/>
    </font>
    <font>
      <sz val="12"/>
      <name val="ＭＳ ゴシック"/>
      <family val="3"/>
      <charset val="128"/>
    </font>
    <font>
      <b/>
      <sz val="9"/>
      <color indexed="81"/>
      <name val="MS P ゴシック"/>
      <family val="3"/>
      <charset val="128"/>
    </font>
    <font>
      <sz val="6.5"/>
      <name val="ＭＳ 明朝"/>
      <family val="1"/>
      <charset val="128"/>
    </font>
    <font>
      <sz val="6.55"/>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hair">
        <color indexed="64"/>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medium">
        <color indexed="64"/>
      </left>
      <right/>
      <top style="hair">
        <color indexed="64"/>
      </top>
      <bottom/>
      <diagonal/>
    </border>
    <border>
      <left style="hair">
        <color indexed="64"/>
      </left>
      <right style="hair">
        <color indexed="64"/>
      </right>
      <top style="thin">
        <color indexed="64"/>
      </top>
      <bottom/>
      <diagonal/>
    </border>
    <border>
      <left style="medium">
        <color auto="1"/>
      </left>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cellStyleXfs>
  <cellXfs count="727">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3" fillId="0" borderId="0" xfId="1" applyFont="1" applyProtection="1">
      <alignment vertical="center"/>
      <protection hidden="1"/>
    </xf>
    <xf numFmtId="0" fontId="4" fillId="0" borderId="0" xfId="1" applyFont="1" applyAlignment="1" applyProtection="1">
      <alignment horizontal="right" vertical="top"/>
      <protection hidden="1"/>
    </xf>
    <xf numFmtId="0" fontId="14" fillId="0" borderId="0" xfId="1" applyFont="1" applyProtection="1">
      <alignment vertical="center"/>
      <protection hidden="1"/>
    </xf>
    <xf numFmtId="0" fontId="17" fillId="0" borderId="0" xfId="1" applyFont="1" applyAlignment="1" applyProtection="1">
      <alignment vertical="center" wrapText="1"/>
      <protection hidden="1"/>
    </xf>
    <xf numFmtId="0" fontId="17" fillId="0" borderId="0" xfId="1" applyFont="1" applyProtection="1">
      <alignment vertical="center"/>
      <protection hidden="1"/>
    </xf>
    <xf numFmtId="178" fontId="18" fillId="0" borderId="0" xfId="1" applyNumberFormat="1" applyFont="1" applyAlignment="1" applyProtection="1">
      <alignment horizontal="center" vertical="center"/>
      <protection hidden="1"/>
    </xf>
    <xf numFmtId="0" fontId="9" fillId="0" borderId="0" xfId="1" applyFont="1" applyAlignment="1"/>
    <xf numFmtId="0" fontId="20" fillId="0" borderId="0" xfId="0" applyFont="1">
      <alignment vertical="center"/>
    </xf>
    <xf numFmtId="0" fontId="20" fillId="0" borderId="0" xfId="0" applyFont="1" applyAlignment="1">
      <alignment horizontal="center" vertical="center"/>
    </xf>
    <xf numFmtId="0" fontId="20" fillId="0" borderId="45" xfId="0" applyFont="1" applyBorder="1">
      <alignment vertical="center"/>
    </xf>
    <xf numFmtId="0" fontId="20" fillId="0" borderId="49" xfId="0" applyFont="1" applyBorder="1">
      <alignment vertical="center"/>
    </xf>
    <xf numFmtId="0" fontId="20" fillId="0" borderId="48" xfId="0" applyFont="1" applyBorder="1">
      <alignment vertical="center"/>
    </xf>
    <xf numFmtId="0" fontId="20" fillId="0" borderId="45" xfId="0" applyFont="1" applyBorder="1" applyAlignment="1">
      <alignment horizontal="center" vertical="center"/>
    </xf>
    <xf numFmtId="0" fontId="18" fillId="0" borderId="0" xfId="1" applyFont="1" applyAlignment="1" applyProtection="1">
      <alignment horizontal="center" vertical="center"/>
      <protection hidden="1"/>
    </xf>
    <xf numFmtId="0" fontId="13" fillId="0" borderId="0" xfId="1" applyFont="1" applyAlignment="1" applyProtection="1">
      <alignment horizontal="center" vertical="center"/>
      <protection hidden="1"/>
    </xf>
    <xf numFmtId="0" fontId="2" fillId="0" borderId="26" xfId="2" applyFont="1" applyBorder="1" applyProtection="1">
      <alignment vertical="center"/>
      <protection hidden="1"/>
    </xf>
    <xf numFmtId="49" fontId="11" fillId="0" borderId="29" xfId="3" applyNumberFormat="1" applyFont="1" applyBorder="1">
      <alignment vertical="center"/>
    </xf>
    <xf numFmtId="0" fontId="2" fillId="0" borderId="8" xfId="2" applyFont="1" applyBorder="1" applyProtection="1">
      <alignment vertical="center"/>
      <protection hidden="1"/>
    </xf>
    <xf numFmtId="0" fontId="13" fillId="0" borderId="29" xfId="2" applyFont="1" applyBorder="1" applyProtection="1">
      <alignment vertical="center"/>
      <protection hidden="1"/>
    </xf>
    <xf numFmtId="0" fontId="13" fillId="0" borderId="36" xfId="2" applyFont="1" applyBorder="1" applyProtection="1">
      <alignment vertical="center"/>
      <protection hidden="1"/>
    </xf>
    <xf numFmtId="179" fontId="18" fillId="0" borderId="0" xfId="1" applyNumberFormat="1" applyFont="1" applyAlignment="1" applyProtection="1">
      <alignment horizontal="center" vertical="center"/>
      <protection hidden="1"/>
    </xf>
    <xf numFmtId="0" fontId="2" fillId="0" borderId="0" xfId="1" applyAlignment="1" applyProtection="1">
      <alignment horizontal="left" vertical="center"/>
      <protection hidden="1"/>
    </xf>
    <xf numFmtId="0" fontId="2" fillId="0" borderId="0" xfId="1" applyAlignment="1" applyProtection="1">
      <alignment horizontal="center" vertical="center"/>
      <protection hidden="1"/>
    </xf>
    <xf numFmtId="0" fontId="2" fillId="0" borderId="7" xfId="1" applyBorder="1" applyProtection="1">
      <alignment vertical="center"/>
      <protection hidden="1"/>
    </xf>
    <xf numFmtId="0" fontId="2" fillId="0" borderId="17" xfId="2" applyFont="1" applyBorder="1" applyAlignment="1" applyProtection="1">
      <alignment vertical="center" textRotation="255"/>
      <protection hidden="1"/>
    </xf>
    <xf numFmtId="0" fontId="2" fillId="0" borderId="12" xfId="1" applyBorder="1" applyProtection="1">
      <alignment vertical="center"/>
      <protection hidden="1"/>
    </xf>
    <xf numFmtId="0" fontId="24" fillId="0" borderId="2" xfId="3" applyFont="1" applyBorder="1" applyProtection="1">
      <alignment vertical="center"/>
      <protection hidden="1"/>
    </xf>
    <xf numFmtId="0" fontId="24" fillId="0" borderId="3" xfId="3" applyFont="1" applyBorder="1" applyProtection="1">
      <alignment vertical="center"/>
      <protection hidden="1"/>
    </xf>
    <xf numFmtId="0" fontId="22" fillId="0" borderId="2" xfId="1" applyFont="1" applyBorder="1" applyAlignment="1" applyProtection="1">
      <protection hidden="1"/>
    </xf>
    <xf numFmtId="0" fontId="2" fillId="0" borderId="2" xfId="1" applyBorder="1" applyAlignment="1" applyProtection="1">
      <protection hidden="1"/>
    </xf>
    <xf numFmtId="0" fontId="2" fillId="0" borderId="0" xfId="1" applyAlignment="1" applyProtection="1">
      <alignment horizontal="left"/>
      <protection hidden="1"/>
    </xf>
    <xf numFmtId="0" fontId="2" fillId="0" borderId="2" xfId="1" applyBorder="1" applyProtection="1">
      <alignment vertical="center"/>
      <protection hidden="1"/>
    </xf>
    <xf numFmtId="0" fontId="24" fillId="0" borderId="2" xfId="3" applyFont="1" applyBorder="1" applyAlignment="1" applyProtection="1">
      <alignment vertical="top"/>
      <protection hidden="1"/>
    </xf>
    <xf numFmtId="0" fontId="2" fillId="0" borderId="3" xfId="2" applyFont="1" applyBorder="1" applyProtection="1">
      <alignment vertical="center"/>
      <protection hidden="1"/>
    </xf>
    <xf numFmtId="0" fontId="22" fillId="0" borderId="3" xfId="1" applyFont="1" applyBorder="1" applyProtection="1">
      <alignment vertical="center"/>
      <protection hidden="1"/>
    </xf>
    <xf numFmtId="0" fontId="2" fillId="0" borderId="3" xfId="1" applyBorder="1" applyAlignment="1" applyProtection="1">
      <protection hidden="1"/>
    </xf>
    <xf numFmtId="0" fontId="22" fillId="0" borderId="3" xfId="1" applyFont="1" applyBorder="1" applyAlignment="1" applyProtection="1">
      <protection hidden="1"/>
    </xf>
    <xf numFmtId="0" fontId="2" fillId="0" borderId="3" xfId="1" applyBorder="1" applyProtection="1">
      <alignment vertical="center"/>
      <protection hidden="1"/>
    </xf>
    <xf numFmtId="0" fontId="24" fillId="0" borderId="3" xfId="3" applyFont="1" applyBorder="1" applyAlignment="1" applyProtection="1">
      <alignment vertical="top"/>
      <protection hidden="1"/>
    </xf>
    <xf numFmtId="0" fontId="2" fillId="0" borderId="0" xfId="3" applyFont="1" applyAlignment="1" applyProtection="1">
      <alignment vertical="top"/>
      <protection hidden="1"/>
    </xf>
    <xf numFmtId="0" fontId="2" fillId="0" borderId="38" xfId="3" applyFont="1" applyBorder="1" applyAlignment="1" applyProtection="1">
      <alignment horizontal="right" vertical="top"/>
      <protection hidden="1"/>
    </xf>
    <xf numFmtId="0" fontId="2" fillId="0" borderId="0" xfId="3" applyFont="1" applyAlignment="1" applyProtection="1">
      <alignment horizontal="left" vertical="top"/>
      <protection hidden="1"/>
    </xf>
    <xf numFmtId="0" fontId="11" fillId="0" borderId="52" xfId="3" applyFont="1" applyBorder="1" applyAlignment="1" applyProtection="1">
      <alignment horizontal="right" shrinkToFit="1"/>
      <protection hidden="1"/>
    </xf>
    <xf numFmtId="0" fontId="2" fillId="0" borderId="0" xfId="1" applyAlignment="1" applyProtection="1">
      <alignment horizontal="center" vertical="center" shrinkToFit="1"/>
      <protection hidden="1"/>
    </xf>
    <xf numFmtId="0" fontId="24" fillId="0" borderId="0" xfId="3" applyFont="1" applyProtection="1">
      <alignment vertical="center"/>
      <protection hidden="1"/>
    </xf>
    <xf numFmtId="0" fontId="24" fillId="0" borderId="0" xfId="3" applyFont="1" applyAlignment="1" applyProtection="1">
      <alignment horizontal="center" vertical="center"/>
      <protection hidden="1"/>
    </xf>
    <xf numFmtId="0" fontId="2" fillId="0" borderId="0" xfId="1" applyAlignment="1" applyProtection="1">
      <alignment horizontal="right" vertical="center"/>
      <protection hidden="1"/>
    </xf>
    <xf numFmtId="0" fontId="2" fillId="0" borderId="0" xfId="1" applyAlignment="1" applyProtection="1">
      <alignment horizontal="left" vertical="top"/>
      <protection hidden="1"/>
    </xf>
    <xf numFmtId="0" fontId="24" fillId="0" borderId="0" xfId="3" applyFont="1" applyAlignment="1" applyProtection="1">
      <alignment vertical="top"/>
      <protection hidden="1"/>
    </xf>
    <xf numFmtId="0" fontId="11" fillId="0" borderId="0" xfId="3" applyFont="1" applyAlignment="1" applyProtection="1">
      <alignment horizontal="right" shrinkToFit="1"/>
      <protection hidden="1"/>
    </xf>
    <xf numFmtId="179" fontId="20" fillId="0" borderId="45" xfId="0" applyNumberFormat="1" applyFont="1" applyBorder="1" applyAlignment="1">
      <alignment horizontal="center" vertical="center"/>
    </xf>
    <xf numFmtId="0" fontId="20" fillId="0" borderId="47" xfId="0" applyFont="1" applyBorder="1">
      <alignment vertical="center"/>
    </xf>
    <xf numFmtId="0" fontId="24" fillId="3" borderId="6" xfId="3" applyFont="1" applyFill="1" applyBorder="1" applyProtection="1">
      <alignment vertical="center"/>
      <protection hidden="1"/>
    </xf>
    <xf numFmtId="0" fontId="22" fillId="3" borderId="6" xfId="2" applyFont="1" applyFill="1" applyBorder="1" applyProtection="1">
      <alignment vertical="center"/>
      <protection hidden="1"/>
    </xf>
    <xf numFmtId="0" fontId="2" fillId="3" borderId="6" xfId="1" applyFill="1" applyBorder="1" applyAlignment="1" applyProtection="1">
      <protection hidden="1"/>
    </xf>
    <xf numFmtId="0" fontId="24" fillId="3" borderId="0" xfId="3" applyFont="1" applyFill="1" applyProtection="1">
      <alignment vertical="center"/>
      <protection hidden="1"/>
    </xf>
    <xf numFmtId="0" fontId="22" fillId="3" borderId="3" xfId="2" applyFont="1" applyFill="1" applyBorder="1" applyProtection="1">
      <alignment vertical="center"/>
      <protection hidden="1"/>
    </xf>
    <xf numFmtId="0" fontId="2" fillId="3" borderId="0" xfId="1" applyFill="1" applyAlignment="1" applyProtection="1">
      <protection hidden="1"/>
    </xf>
    <xf numFmtId="0" fontId="24" fillId="3" borderId="2" xfId="3" applyFont="1" applyFill="1" applyBorder="1" applyProtection="1">
      <alignment vertical="center"/>
      <protection hidden="1"/>
    </xf>
    <xf numFmtId="0" fontId="2" fillId="3" borderId="2" xfId="1" applyFill="1" applyBorder="1" applyAlignment="1" applyProtection="1">
      <alignment shrinkToFit="1"/>
      <protection hidden="1"/>
    </xf>
    <xf numFmtId="0" fontId="24" fillId="3" borderId="3" xfId="3" applyFont="1" applyFill="1" applyBorder="1" applyProtection="1">
      <alignment vertical="center"/>
      <protection hidden="1"/>
    </xf>
    <xf numFmtId="0" fontId="2" fillId="3" borderId="3" xfId="1" applyFill="1" applyBorder="1" applyAlignment="1" applyProtection="1">
      <alignment shrinkToFit="1"/>
      <protection hidden="1"/>
    </xf>
    <xf numFmtId="0" fontId="2" fillId="3" borderId="2" xfId="2" applyFont="1" applyFill="1" applyBorder="1" applyProtection="1">
      <alignment vertical="center"/>
      <protection hidden="1"/>
    </xf>
    <xf numFmtId="0" fontId="22" fillId="3" borderId="2" xfId="1" applyFont="1" applyFill="1" applyBorder="1" applyProtection="1">
      <alignment vertical="center"/>
      <protection hidden="1"/>
    </xf>
    <xf numFmtId="0" fontId="2" fillId="3" borderId="3" xfId="2" applyFont="1" applyFill="1" applyBorder="1" applyProtection="1">
      <alignment vertical="center"/>
      <protection hidden="1"/>
    </xf>
    <xf numFmtId="0" fontId="22" fillId="3" borderId="3" xfId="1" applyFont="1" applyFill="1" applyBorder="1" applyProtection="1">
      <alignment vertical="center"/>
      <protection hidden="1"/>
    </xf>
    <xf numFmtId="0" fontId="11" fillId="4" borderId="0" xfId="3" applyFont="1" applyFill="1" applyProtection="1">
      <alignment vertical="center"/>
      <protection hidden="1"/>
    </xf>
    <xf numFmtId="0" fontId="11" fillId="4" borderId="3" xfId="3" applyFont="1" applyFill="1" applyBorder="1" applyProtection="1">
      <alignment vertical="center"/>
      <protection hidden="1"/>
    </xf>
    <xf numFmtId="0" fontId="24" fillId="5" borderId="7" xfId="3" applyFont="1" applyFill="1" applyBorder="1" applyAlignment="1" applyProtection="1">
      <alignment vertical="center" textRotation="255"/>
      <protection hidden="1"/>
    </xf>
    <xf numFmtId="0" fontId="24" fillId="5" borderId="38" xfId="3" applyFont="1" applyFill="1" applyBorder="1" applyAlignment="1" applyProtection="1">
      <alignment vertical="center" textRotation="255"/>
      <protection hidden="1"/>
    </xf>
    <xf numFmtId="0" fontId="21" fillId="0" borderId="25" xfId="1" applyFont="1" applyBorder="1" applyAlignment="1" applyProtection="1">
      <alignment vertical="center" wrapText="1"/>
      <protection hidden="1"/>
    </xf>
    <xf numFmtId="0" fontId="21" fillId="0" borderId="25" xfId="1" applyFont="1" applyBorder="1" applyProtection="1">
      <alignment vertical="center"/>
      <protection hidden="1"/>
    </xf>
    <xf numFmtId="49" fontId="2" fillId="0" borderId="2"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49" fontId="2" fillId="0" borderId="10" xfId="2" applyNumberFormat="1" applyFont="1" applyBorder="1" applyAlignment="1">
      <alignment vertical="center" shrinkToFit="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4" fillId="0" borderId="0" xfId="1" applyNumberFormat="1" applyFont="1" applyAlignment="1" applyProtection="1">
      <alignment horizontal="left" vertical="top"/>
      <protection hidden="1"/>
    </xf>
    <xf numFmtId="0" fontId="24" fillId="0" borderId="0" xfId="3" applyFont="1" applyAlignment="1" applyProtection="1">
      <alignment shrinkToFit="1"/>
      <protection hidden="1"/>
    </xf>
    <xf numFmtId="0" fontId="2" fillId="0" borderId="38" xfId="1" applyBorder="1" applyAlignment="1" applyProtection="1">
      <alignment horizontal="right" shrinkToFit="1"/>
      <protection hidden="1"/>
    </xf>
    <xf numFmtId="0" fontId="10" fillId="0" borderId="2" xfId="1" applyFont="1" applyBorder="1" applyAlignment="1" applyProtection="1">
      <alignment vertical="top"/>
      <protection hidden="1"/>
    </xf>
    <xf numFmtId="0" fontId="10" fillId="0" borderId="53" xfId="1" applyFont="1" applyBorder="1" applyAlignment="1" applyProtection="1">
      <alignment vertical="top"/>
      <protection hidden="1"/>
    </xf>
    <xf numFmtId="0" fontId="10" fillId="0" borderId="0" xfId="1" applyFont="1" applyAlignment="1" applyProtection="1">
      <alignment vertical="top"/>
      <protection hidden="1"/>
    </xf>
    <xf numFmtId="0" fontId="10" fillId="0" borderId="38" xfId="1" applyFont="1" applyBorder="1" applyAlignment="1" applyProtection="1">
      <alignment vertical="top"/>
      <protection hidden="1"/>
    </xf>
    <xf numFmtId="0" fontId="11" fillId="4" borderId="2" xfId="3" applyFont="1" applyFill="1" applyBorder="1" applyProtection="1">
      <alignment vertical="center"/>
      <protection hidden="1"/>
    </xf>
    <xf numFmtId="0" fontId="11" fillId="4" borderId="10" xfId="3" applyFont="1" applyFill="1" applyBorder="1" applyProtection="1">
      <alignment vertical="center"/>
      <protection hidden="1"/>
    </xf>
    <xf numFmtId="0" fontId="11" fillId="4" borderId="12" xfId="3" applyFont="1" applyFill="1" applyBorder="1" applyProtection="1">
      <alignment vertical="center"/>
      <protection hidden="1"/>
    </xf>
    <xf numFmtId="0" fontId="20" fillId="0" borderId="43" xfId="0" applyFont="1" applyBorder="1" applyAlignment="1">
      <alignment horizontal="center" vertical="center"/>
    </xf>
    <xf numFmtId="14" fontId="20" fillId="0" borderId="45" xfId="0" applyNumberFormat="1" applyFont="1" applyBorder="1" applyAlignment="1">
      <alignment horizontal="center" vertical="center"/>
    </xf>
    <xf numFmtId="179" fontId="20" fillId="0" borderId="0" xfId="0" applyNumberFormat="1" applyFont="1" applyAlignment="1">
      <alignment horizontal="center" vertical="center"/>
    </xf>
    <xf numFmtId="14" fontId="20" fillId="0" borderId="0" xfId="0" applyNumberFormat="1" applyFont="1" applyAlignment="1">
      <alignment horizontal="center" vertical="center"/>
    </xf>
    <xf numFmtId="0" fontId="28" fillId="0" borderId="1" xfId="2" applyFont="1" applyBorder="1" applyAlignment="1" applyProtection="1">
      <alignment vertical="center" shrinkToFit="1"/>
      <protection hidden="1"/>
    </xf>
    <xf numFmtId="0" fontId="11" fillId="0" borderId="2" xfId="3" applyFont="1" applyBorder="1" applyProtection="1">
      <alignment vertical="center"/>
      <protection hidden="1"/>
    </xf>
    <xf numFmtId="0" fontId="11" fillId="0" borderId="10" xfId="3" applyFont="1" applyBorder="1" applyProtection="1">
      <alignment vertical="center"/>
      <protection hidden="1"/>
    </xf>
    <xf numFmtId="0" fontId="11" fillId="0" borderId="0" xfId="3" applyFont="1" applyProtection="1">
      <alignment vertical="center"/>
      <protection hidden="1"/>
    </xf>
    <xf numFmtId="0" fontId="11" fillId="0" borderId="12" xfId="3" applyFont="1" applyBorder="1" applyProtection="1">
      <alignment vertical="center"/>
      <protection hidden="1"/>
    </xf>
    <xf numFmtId="0" fontId="11" fillId="0" borderId="3" xfId="3" applyFont="1" applyBorder="1" applyProtection="1">
      <alignment vertical="center"/>
      <protection hidden="1"/>
    </xf>
    <xf numFmtId="0" fontId="9" fillId="0" borderId="0" xfId="1" applyFont="1" applyAlignment="1" applyProtection="1">
      <protection hidden="1"/>
    </xf>
    <xf numFmtId="49" fontId="28" fillId="0" borderId="2" xfId="2" applyNumberFormat="1" applyFont="1" applyBorder="1" applyAlignment="1" applyProtection="1">
      <alignment horizontal="center" vertical="center"/>
      <protection hidden="1"/>
    </xf>
    <xf numFmtId="49" fontId="28" fillId="0" borderId="2" xfId="2" applyNumberFormat="1" applyFont="1" applyBorder="1" applyAlignment="1" applyProtection="1">
      <alignment vertical="center" shrinkToFit="1"/>
      <protection hidden="1"/>
    </xf>
    <xf numFmtId="49" fontId="28" fillId="0" borderId="10" xfId="2" applyNumberFormat="1" applyFont="1" applyBorder="1" applyAlignment="1" applyProtection="1">
      <alignment vertical="center" shrinkToFit="1"/>
      <protection hidden="1"/>
    </xf>
    <xf numFmtId="49" fontId="11" fillId="0" borderId="29" xfId="3" applyNumberFormat="1" applyFont="1" applyBorder="1" applyProtection="1">
      <alignment vertical="center"/>
      <protection hidden="1"/>
    </xf>
    <xf numFmtId="49" fontId="2" fillId="0" borderId="2" xfId="2" applyNumberFormat="1" applyFont="1" applyBorder="1" applyAlignment="1" applyProtection="1">
      <alignment horizontal="center" vertical="center"/>
      <protection hidden="1"/>
    </xf>
    <xf numFmtId="49" fontId="2" fillId="0" borderId="2" xfId="2" applyNumberFormat="1" applyFont="1" applyBorder="1" applyAlignment="1" applyProtection="1">
      <alignment vertical="center" shrinkToFit="1"/>
      <protection hidden="1"/>
    </xf>
    <xf numFmtId="49" fontId="2" fillId="0" borderId="10" xfId="2" applyNumberFormat="1" applyFont="1" applyBorder="1" applyAlignment="1" applyProtection="1">
      <alignment vertical="center" shrinkToFit="1"/>
      <protection hidden="1"/>
    </xf>
    <xf numFmtId="49" fontId="11" fillId="0" borderId="2" xfId="3" applyNumberFormat="1" applyFont="1" applyBorder="1" applyAlignment="1">
      <alignment vertical="center" shrinkToFit="1"/>
    </xf>
    <xf numFmtId="0" fontId="23" fillId="0" borderId="0" xfId="3" applyFont="1" applyProtection="1">
      <alignment vertical="center"/>
      <protection locked="0" hidden="1"/>
    </xf>
    <xf numFmtId="49" fontId="11" fillId="0" borderId="3" xfId="3" applyNumberFormat="1" applyFont="1" applyBorder="1" applyAlignment="1">
      <alignment vertical="center" shrinkToFit="1"/>
    </xf>
    <xf numFmtId="0" fontId="23" fillId="0" borderId="3" xfId="3" applyFont="1" applyBorder="1" applyProtection="1">
      <alignment vertical="center"/>
      <protection locked="0" hidden="1"/>
    </xf>
    <xf numFmtId="0" fontId="11" fillId="0" borderId="11" xfId="3" applyFont="1" applyBorder="1" applyProtection="1">
      <alignment vertical="center"/>
      <protection hidden="1"/>
    </xf>
    <xf numFmtId="181" fontId="22" fillId="3" borderId="2" xfId="2" applyNumberFormat="1" applyFont="1" applyFill="1" applyBorder="1" applyAlignment="1" applyProtection="1">
      <alignment vertical="center" shrinkToFit="1"/>
      <protection locked="0"/>
    </xf>
    <xf numFmtId="0" fontId="24" fillId="3" borderId="0" xfId="3" applyFont="1" applyFill="1" applyAlignment="1" applyProtection="1">
      <alignment shrinkToFit="1"/>
      <protection hidden="1"/>
    </xf>
    <xf numFmtId="0" fontId="2" fillId="0" borderId="0" xfId="2" applyFont="1" applyProtection="1">
      <alignment vertical="center"/>
      <protection hidden="1"/>
    </xf>
    <xf numFmtId="181" fontId="22" fillId="3" borderId="0" xfId="2" applyNumberFormat="1" applyFont="1" applyFill="1" applyAlignment="1" applyProtection="1">
      <alignment vertical="center" shrinkToFit="1"/>
      <protection locked="0"/>
    </xf>
    <xf numFmtId="0" fontId="24" fillId="0" borderId="6" xfId="3" applyFont="1" applyBorder="1" applyProtection="1">
      <alignment vertical="center"/>
      <protection hidden="1"/>
    </xf>
    <xf numFmtId="0" fontId="22" fillId="0" borderId="6" xfId="2" applyFont="1" applyBorder="1" applyProtection="1">
      <alignment vertical="center"/>
      <protection hidden="1"/>
    </xf>
    <xf numFmtId="0" fontId="2" fillId="0" borderId="6" xfId="1" applyBorder="1" applyAlignment="1" applyProtection="1">
      <protection hidden="1"/>
    </xf>
    <xf numFmtId="0" fontId="22" fillId="0" borderId="3" xfId="2" applyFont="1" applyBorder="1" applyProtection="1">
      <alignment vertical="center"/>
      <protection hidden="1"/>
    </xf>
    <xf numFmtId="0" fontId="2" fillId="0" borderId="0" xfId="1" applyAlignment="1" applyProtection="1">
      <protection hidden="1"/>
    </xf>
    <xf numFmtId="0" fontId="2" fillId="0" borderId="2" xfId="1" applyBorder="1" applyAlignment="1" applyProtection="1">
      <alignment shrinkToFit="1"/>
      <protection hidden="1"/>
    </xf>
    <xf numFmtId="0" fontId="2" fillId="0" borderId="3" xfId="1" applyBorder="1" applyAlignment="1" applyProtection="1">
      <alignment shrinkToFit="1"/>
      <protection hidden="1"/>
    </xf>
    <xf numFmtId="0" fontId="2" fillId="0" borderId="2" xfId="2" applyFont="1" applyBorder="1" applyProtection="1">
      <alignment vertical="center"/>
      <protection hidden="1"/>
    </xf>
    <xf numFmtId="0" fontId="22" fillId="0" borderId="2" xfId="1" applyFont="1" applyBorder="1" applyProtection="1">
      <alignment vertical="center"/>
      <protection hidden="1"/>
    </xf>
    <xf numFmtId="181" fontId="22" fillId="0" borderId="2" xfId="2" applyNumberFormat="1" applyFont="1" applyBorder="1" applyAlignment="1" applyProtection="1">
      <alignment vertical="center" shrinkToFit="1"/>
      <protection locked="0"/>
    </xf>
    <xf numFmtId="181" fontId="22" fillId="0" borderId="0" xfId="2" applyNumberFormat="1" applyFont="1" applyAlignment="1" applyProtection="1">
      <alignment vertical="center" shrinkToFit="1"/>
      <protection locked="0"/>
    </xf>
    <xf numFmtId="49" fontId="11" fillId="3" borderId="2" xfId="3" applyNumberFormat="1" applyFont="1" applyFill="1" applyBorder="1" applyAlignment="1">
      <alignment vertical="center" shrinkToFit="1"/>
    </xf>
    <xf numFmtId="49" fontId="11" fillId="3" borderId="3" xfId="3" applyNumberFormat="1" applyFont="1" applyFill="1" applyBorder="1" applyAlignment="1">
      <alignment vertical="center" shrinkToFit="1"/>
    </xf>
    <xf numFmtId="0" fontId="13" fillId="0" borderId="0" xfId="1" applyFont="1" applyAlignment="1" applyProtection="1">
      <alignment horizontal="right" vertical="center"/>
      <protection hidden="1"/>
    </xf>
    <xf numFmtId="0" fontId="16" fillId="0" borderId="0" xfId="1" applyFont="1" applyAlignment="1" applyProtection="1">
      <alignment horizontal="left"/>
      <protection hidden="1"/>
    </xf>
    <xf numFmtId="49" fontId="2" fillId="0" borderId="2" xfId="2" applyNumberFormat="1" applyFont="1" applyBorder="1" applyAlignment="1" applyProtection="1">
      <alignment horizontal="center" vertical="center" shrinkToFit="1"/>
      <protection locked="0"/>
    </xf>
    <xf numFmtId="49" fontId="2" fillId="0" borderId="9" xfId="1" applyNumberForma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35" xfId="2" applyNumberFormat="1" applyFont="1" applyBorder="1" applyAlignment="1" applyProtection="1">
      <alignment horizontal="left" vertical="center" shrinkToFit="1"/>
      <protection locked="0"/>
    </xf>
    <xf numFmtId="0" fontId="2" fillId="5" borderId="9" xfId="2" applyFont="1" applyFill="1" applyBorder="1" applyAlignment="1" applyProtection="1">
      <alignment horizontal="center" vertical="center"/>
      <protection hidden="1"/>
    </xf>
    <xf numFmtId="49" fontId="2" fillId="0" borderId="59" xfId="2" applyNumberFormat="1" applyFont="1" applyBorder="1" applyAlignment="1" applyProtection="1">
      <alignment horizontal="left" vertical="center" shrinkToFit="1"/>
      <protection locked="0"/>
    </xf>
    <xf numFmtId="49" fontId="2" fillId="0" borderId="60" xfId="2" applyNumberFormat="1" applyFont="1" applyBorder="1" applyAlignment="1" applyProtection="1">
      <alignment horizontal="left" vertical="center" shrinkToFit="1"/>
      <protection locked="0"/>
    </xf>
    <xf numFmtId="0" fontId="2" fillId="0" borderId="9" xfId="2" applyFont="1" applyBorder="1" applyAlignment="1" applyProtection="1">
      <alignment horizontal="left" vertical="center" shrinkToFit="1"/>
      <protection locked="0"/>
    </xf>
    <xf numFmtId="0" fontId="2" fillId="0" borderId="35" xfId="2" applyFont="1" applyBorder="1" applyAlignment="1" applyProtection="1">
      <alignment horizontal="left" vertical="center" shrinkToFit="1"/>
      <protection locked="0"/>
    </xf>
    <xf numFmtId="0" fontId="30" fillId="0" borderId="20" xfId="1" applyFont="1" applyBorder="1" applyAlignment="1" applyProtection="1">
      <alignment horizontal="center" vertical="center" shrinkToFit="1"/>
      <protection locked="0"/>
    </xf>
    <xf numFmtId="0" fontId="30" fillId="0" borderId="0" xfId="1" applyFont="1" applyAlignment="1" applyProtection="1">
      <alignment horizontal="center" vertical="center" shrinkToFit="1"/>
      <protection locked="0"/>
    </xf>
    <xf numFmtId="0" fontId="30" fillId="0" borderId="18" xfId="1" applyFont="1" applyBorder="1" applyAlignment="1" applyProtection="1">
      <alignment horizontal="center" vertical="center" shrinkToFit="1"/>
      <protection locked="0"/>
    </xf>
    <xf numFmtId="0" fontId="21" fillId="0" borderId="45" xfId="1" applyFont="1" applyBorder="1" applyAlignment="1" applyProtection="1">
      <alignment horizontal="center" vertical="center" wrapText="1"/>
      <protection hidden="1"/>
    </xf>
    <xf numFmtId="0" fontId="30" fillId="0" borderId="20" xfId="1" applyFont="1" applyBorder="1" applyAlignment="1" applyProtection="1">
      <alignment horizontal="right" vertical="center" shrinkToFit="1"/>
      <protection hidden="1"/>
    </xf>
    <xf numFmtId="0" fontId="30" fillId="0" borderId="0" xfId="1" applyFont="1" applyAlignment="1" applyProtection="1">
      <alignment horizontal="right" vertical="center" shrinkToFit="1"/>
      <protection hidden="1"/>
    </xf>
    <xf numFmtId="0" fontId="30" fillId="0" borderId="18" xfId="1" applyFont="1" applyBorder="1" applyAlignment="1" applyProtection="1">
      <alignment horizontal="right" vertical="center" shrinkToFit="1"/>
      <protection hidden="1"/>
    </xf>
    <xf numFmtId="49" fontId="30" fillId="0" borderId="20" xfId="1" applyNumberFormat="1" applyFont="1" applyBorder="1" applyAlignment="1" applyProtection="1">
      <alignment horizontal="center" vertical="center" shrinkToFit="1"/>
      <protection locked="0"/>
    </xf>
    <xf numFmtId="49" fontId="30" fillId="0" borderId="0" xfId="1" applyNumberFormat="1" applyFont="1" applyAlignment="1" applyProtection="1">
      <alignment horizontal="center" vertical="center" shrinkToFit="1"/>
      <protection locked="0"/>
    </xf>
    <xf numFmtId="49" fontId="30" fillId="0" borderId="18" xfId="1" applyNumberFormat="1" applyFont="1" applyBorder="1" applyAlignment="1" applyProtection="1">
      <alignment horizontal="center" vertical="center" shrinkToFit="1"/>
      <protection locked="0"/>
    </xf>
    <xf numFmtId="0" fontId="30" fillId="0" borderId="20" xfId="1" applyFont="1" applyBorder="1" applyAlignment="1" applyProtection="1">
      <alignment horizontal="left" vertical="center"/>
      <protection hidden="1"/>
    </xf>
    <xf numFmtId="0" fontId="30" fillId="0" borderId="21" xfId="1" applyFont="1" applyBorder="1" applyAlignment="1" applyProtection="1">
      <alignment horizontal="left" vertical="center"/>
      <protection hidden="1"/>
    </xf>
    <xf numFmtId="0" fontId="30" fillId="0" borderId="0" xfId="1" applyFont="1" applyAlignment="1" applyProtection="1">
      <alignment horizontal="left" vertical="center"/>
      <protection hidden="1"/>
    </xf>
    <xf numFmtId="0" fontId="30" fillId="0" borderId="25" xfId="1" applyFont="1" applyBorder="1" applyAlignment="1" applyProtection="1">
      <alignment horizontal="left" vertical="center"/>
      <protection hidden="1"/>
    </xf>
    <xf numFmtId="0" fontId="30" fillId="0" borderId="18" xfId="1" applyFont="1" applyBorder="1" applyAlignment="1" applyProtection="1">
      <alignment horizontal="left" vertical="center"/>
      <protection hidden="1"/>
    </xf>
    <xf numFmtId="0" fontId="30" fillId="0" borderId="23" xfId="1" applyFont="1" applyBorder="1" applyAlignment="1" applyProtection="1">
      <alignment horizontal="left" vertical="center"/>
      <protection hidden="1"/>
    </xf>
    <xf numFmtId="0" fontId="21" fillId="0" borderId="45" xfId="1" applyFont="1" applyBorder="1" applyAlignment="1" applyProtection="1">
      <alignment horizontal="center" vertical="center"/>
      <protection hidden="1"/>
    </xf>
    <xf numFmtId="179" fontId="30" fillId="0" borderId="19" xfId="1" applyNumberFormat="1" applyFont="1" applyBorder="1" applyAlignment="1" applyProtection="1">
      <alignment horizontal="center" vertical="center" shrinkToFit="1"/>
      <protection locked="0"/>
    </xf>
    <xf numFmtId="179" fontId="30" fillId="0" borderId="20" xfId="1" applyNumberFormat="1" applyFont="1" applyBorder="1" applyAlignment="1" applyProtection="1">
      <alignment horizontal="center" vertical="center" shrinkToFit="1"/>
      <protection locked="0"/>
    </xf>
    <xf numFmtId="179" fontId="30" fillId="0" borderId="21" xfId="1" applyNumberFormat="1" applyFont="1" applyBorder="1" applyAlignment="1" applyProtection="1">
      <alignment horizontal="center" vertical="center" shrinkToFit="1"/>
      <protection locked="0"/>
    </xf>
    <xf numFmtId="179" fontId="30" fillId="0" borderId="24" xfId="1" applyNumberFormat="1" applyFont="1" applyBorder="1" applyAlignment="1" applyProtection="1">
      <alignment horizontal="center" vertical="center" shrinkToFit="1"/>
      <protection locked="0"/>
    </xf>
    <xf numFmtId="179" fontId="30" fillId="0" borderId="0" xfId="1" applyNumberFormat="1" applyFont="1" applyAlignment="1" applyProtection="1">
      <alignment horizontal="center" vertical="center" shrinkToFit="1"/>
      <protection locked="0"/>
    </xf>
    <xf numFmtId="179" fontId="30" fillId="0" borderId="25" xfId="1" applyNumberFormat="1" applyFont="1" applyBorder="1" applyAlignment="1" applyProtection="1">
      <alignment horizontal="center" vertical="center" shrinkToFit="1"/>
      <protection locked="0"/>
    </xf>
    <xf numFmtId="179" fontId="30" fillId="0" borderId="22" xfId="1" applyNumberFormat="1" applyFont="1" applyBorder="1" applyAlignment="1" applyProtection="1">
      <alignment horizontal="center" vertical="center" shrinkToFit="1"/>
      <protection locked="0"/>
    </xf>
    <xf numFmtId="179" fontId="30" fillId="0" borderId="18" xfId="1" applyNumberFormat="1" applyFont="1" applyBorder="1" applyAlignment="1" applyProtection="1">
      <alignment horizontal="center" vertical="center" shrinkToFit="1"/>
      <protection locked="0"/>
    </xf>
    <xf numFmtId="179" fontId="30" fillId="0" borderId="23" xfId="1" applyNumberFormat="1" applyFont="1" applyBorder="1" applyAlignment="1" applyProtection="1">
      <alignment horizontal="center" vertical="center" shrinkToFit="1"/>
      <protection locked="0"/>
    </xf>
    <xf numFmtId="49" fontId="11" fillId="0" borderId="1" xfId="3" applyNumberFormat="1" applyFont="1" applyBorder="1" applyAlignment="1" applyProtection="1">
      <alignment horizontal="left" vertical="top" wrapText="1" shrinkToFit="1"/>
      <protection locked="0"/>
    </xf>
    <xf numFmtId="49" fontId="11" fillId="0" borderId="2" xfId="3" applyNumberFormat="1" applyFont="1" applyBorder="1" applyAlignment="1" applyProtection="1">
      <alignment horizontal="left" vertical="top" wrapText="1" shrinkToFit="1"/>
      <protection locked="0"/>
    </xf>
    <xf numFmtId="49" fontId="11" fillId="0" borderId="10" xfId="3" applyNumberFormat="1" applyFont="1" applyBorder="1" applyAlignment="1" applyProtection="1">
      <alignment horizontal="left" vertical="top" wrapText="1" shrinkToFit="1"/>
      <protection locked="0"/>
    </xf>
    <xf numFmtId="49" fontId="11" fillId="0" borderId="37" xfId="3" applyNumberFormat="1" applyFont="1" applyBorder="1" applyAlignment="1" applyProtection="1">
      <alignment horizontal="left" vertical="top" wrapText="1" shrinkToFit="1"/>
      <protection locked="0"/>
    </xf>
    <xf numFmtId="49" fontId="11" fillId="0" borderId="0" xfId="3" applyNumberFormat="1" applyFont="1" applyAlignment="1" applyProtection="1">
      <alignment horizontal="left" vertical="top" wrapText="1" shrinkToFit="1"/>
      <protection locked="0"/>
    </xf>
    <xf numFmtId="49" fontId="11" fillId="0" borderId="12" xfId="3" applyNumberFormat="1" applyFont="1" applyBorder="1" applyAlignment="1" applyProtection="1">
      <alignment horizontal="left" vertical="top" wrapText="1" shrinkToFit="1"/>
      <protection locked="0"/>
    </xf>
    <xf numFmtId="49" fontId="11" fillId="0" borderId="51" xfId="3" applyNumberFormat="1" applyFont="1" applyBorder="1" applyAlignment="1" applyProtection="1">
      <alignment horizontal="left" vertical="top" wrapText="1" shrinkToFit="1"/>
      <protection locked="0"/>
    </xf>
    <xf numFmtId="49" fontId="11" fillId="0" borderId="3" xfId="3" applyNumberFormat="1" applyFont="1" applyBorder="1" applyAlignment="1" applyProtection="1">
      <alignment horizontal="left" vertical="top" wrapText="1" shrinkToFit="1"/>
      <protection locked="0"/>
    </xf>
    <xf numFmtId="49" fontId="11" fillId="0" borderId="11" xfId="3" applyNumberFormat="1" applyFont="1" applyBorder="1" applyAlignment="1" applyProtection="1">
      <alignment horizontal="left" vertical="top" wrapText="1" shrinkToFit="1"/>
      <protection locked="0"/>
    </xf>
    <xf numFmtId="0" fontId="30" fillId="0" borderId="20" xfId="1" applyFont="1" applyBorder="1" applyAlignment="1" applyProtection="1">
      <alignment horizontal="center" vertical="center"/>
      <protection hidden="1"/>
    </xf>
    <xf numFmtId="0" fontId="30" fillId="0" borderId="0" xfId="1" applyFont="1" applyAlignment="1" applyProtection="1">
      <alignment horizontal="center" vertical="center"/>
      <protection hidden="1"/>
    </xf>
    <xf numFmtId="0" fontId="13" fillId="0" borderId="19" xfId="1" applyFont="1" applyBorder="1" applyAlignment="1" applyProtection="1">
      <alignment horizontal="center" vertical="center"/>
      <protection hidden="1"/>
    </xf>
    <xf numFmtId="0" fontId="13" fillId="0" borderId="20" xfId="1" applyFont="1" applyBorder="1" applyAlignment="1" applyProtection="1">
      <alignment horizontal="center" vertical="center"/>
      <protection hidden="1"/>
    </xf>
    <xf numFmtId="0" fontId="13" fillId="0" borderId="21" xfId="1" applyFont="1" applyBorder="1" applyAlignment="1" applyProtection="1">
      <alignment horizontal="center" vertical="center"/>
      <protection hidden="1"/>
    </xf>
    <xf numFmtId="0" fontId="13" fillId="0" borderId="24"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25" xfId="1" applyFont="1" applyBorder="1" applyAlignment="1" applyProtection="1">
      <alignment horizontal="center" vertical="center"/>
      <protection hidden="1"/>
    </xf>
    <xf numFmtId="0" fontId="13" fillId="0" borderId="22" xfId="1" applyFont="1" applyBorder="1" applyAlignment="1" applyProtection="1">
      <alignment horizontal="center" vertical="center"/>
      <protection hidden="1"/>
    </xf>
    <xf numFmtId="0" fontId="13" fillId="0" borderId="18" xfId="1" applyFont="1" applyBorder="1" applyAlignment="1" applyProtection="1">
      <alignment horizontal="center" vertical="center"/>
      <protection hidden="1"/>
    </xf>
    <xf numFmtId="0" fontId="13" fillId="0" borderId="23" xfId="1" applyFont="1" applyBorder="1" applyAlignment="1" applyProtection="1">
      <alignment horizontal="center" vertical="center"/>
      <protection hidden="1"/>
    </xf>
    <xf numFmtId="0" fontId="2" fillId="5" borderId="37" xfId="1" applyFill="1" applyBorder="1" applyAlignment="1" applyProtection="1">
      <alignment horizontal="center" vertical="center"/>
      <protection hidden="1"/>
    </xf>
    <xf numFmtId="0" fontId="2" fillId="5" borderId="0" xfId="1" applyFill="1" applyAlignment="1" applyProtection="1">
      <alignment horizontal="center" vertical="center"/>
      <protection hidden="1"/>
    </xf>
    <xf numFmtId="0" fontId="2" fillId="5" borderId="38" xfId="1" applyFill="1" applyBorder="1" applyAlignment="1" applyProtection="1">
      <alignment horizontal="center" vertical="center"/>
      <protection hidden="1"/>
    </xf>
    <xf numFmtId="0" fontId="2" fillId="5" borderId="39" xfId="1" applyFill="1" applyBorder="1" applyAlignment="1" applyProtection="1">
      <alignment horizontal="center" vertical="center"/>
      <protection hidden="1"/>
    </xf>
    <xf numFmtId="0" fontId="2" fillId="5" borderId="4" xfId="1" applyFill="1" applyBorder="1" applyAlignment="1" applyProtection="1">
      <alignment horizontal="center" vertical="center"/>
      <protection hidden="1"/>
    </xf>
    <xf numFmtId="0" fontId="2" fillId="5" borderId="40" xfId="1" applyFill="1" applyBorder="1" applyAlignment="1" applyProtection="1">
      <alignment horizontal="center" vertical="center"/>
      <protection hidden="1"/>
    </xf>
    <xf numFmtId="49" fontId="13" fillId="0" borderId="0" xfId="3" applyNumberFormat="1" applyFont="1" applyAlignment="1" applyProtection="1">
      <alignment horizontal="left" vertical="center" shrinkToFit="1"/>
      <protection locked="0"/>
    </xf>
    <xf numFmtId="49" fontId="13" fillId="0" borderId="12" xfId="3" applyNumberFormat="1" applyFont="1" applyBorder="1" applyAlignment="1" applyProtection="1">
      <alignment horizontal="left" vertical="center" shrinkToFit="1"/>
      <protection locked="0"/>
    </xf>
    <xf numFmtId="49" fontId="13" fillId="0" borderId="4" xfId="3" applyNumberFormat="1" applyFont="1" applyBorder="1" applyAlignment="1" applyProtection="1">
      <alignment horizontal="left" vertical="center" shrinkToFit="1"/>
      <protection locked="0"/>
    </xf>
    <xf numFmtId="49" fontId="13" fillId="0" borderId="14" xfId="3" applyNumberFormat="1" applyFont="1" applyBorder="1" applyAlignment="1" applyProtection="1">
      <alignment horizontal="left" vertical="center" shrinkToFit="1"/>
      <protection locked="0"/>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0" fontId="2" fillId="5" borderId="41" xfId="1" applyFill="1" applyBorder="1" applyAlignment="1" applyProtection="1">
      <alignment horizontal="center" vertical="center"/>
      <protection hidden="1"/>
    </xf>
    <xf numFmtId="0" fontId="2" fillId="5" borderId="34" xfId="1" applyFill="1" applyBorder="1" applyAlignment="1" applyProtection="1">
      <alignment horizontal="center" vertical="center"/>
      <protection hidden="1"/>
    </xf>
    <xf numFmtId="0" fontId="2" fillId="5" borderId="42" xfId="1" applyFill="1" applyBorder="1" applyAlignment="1" applyProtection="1">
      <alignment horizontal="center" vertical="center"/>
      <protection hidden="1"/>
    </xf>
    <xf numFmtId="0" fontId="2" fillId="5" borderId="55" xfId="1" applyFill="1" applyBorder="1" applyAlignment="1" applyProtection="1">
      <alignment horizontal="center" vertical="center"/>
      <protection hidden="1"/>
    </xf>
    <xf numFmtId="176" fontId="2" fillId="4" borderId="1" xfId="1" applyNumberFormat="1" applyFill="1" applyBorder="1" applyAlignment="1" applyProtection="1">
      <alignment horizontal="center"/>
      <protection locked="0"/>
    </xf>
    <xf numFmtId="176" fontId="2" fillId="4" borderId="2" xfId="1" applyNumberFormat="1" applyFill="1" applyBorder="1" applyAlignment="1" applyProtection="1">
      <alignment horizontal="center"/>
      <protection locked="0"/>
    </xf>
    <xf numFmtId="176" fontId="2" fillId="4" borderId="53" xfId="1" applyNumberFormat="1" applyFill="1" applyBorder="1" applyAlignment="1" applyProtection="1">
      <alignment horizontal="center"/>
      <protection locked="0"/>
    </xf>
    <xf numFmtId="176" fontId="2" fillId="5" borderId="1" xfId="1" applyNumberFormat="1" applyFill="1" applyBorder="1" applyAlignment="1" applyProtection="1">
      <alignment horizontal="center"/>
      <protection hidden="1"/>
    </xf>
    <xf numFmtId="176" fontId="2" fillId="5" borderId="2" xfId="1" applyNumberFormat="1" applyFill="1" applyBorder="1" applyAlignment="1" applyProtection="1">
      <alignment horizontal="center"/>
      <protection hidden="1"/>
    </xf>
    <xf numFmtId="176" fontId="2" fillId="5" borderId="10" xfId="1" applyNumberFormat="1" applyFill="1" applyBorder="1" applyAlignment="1" applyProtection="1">
      <alignment horizontal="center"/>
      <protection hidden="1"/>
    </xf>
    <xf numFmtId="176" fontId="2" fillId="0" borderId="6" xfId="1" applyNumberFormat="1" applyBorder="1" applyAlignment="1" applyProtection="1">
      <alignment horizontal="center"/>
      <protection hidden="1"/>
    </xf>
    <xf numFmtId="176" fontId="2" fillId="0" borderId="16" xfId="1" applyNumberFormat="1" applyBorder="1" applyAlignment="1" applyProtection="1">
      <alignment horizontal="center"/>
      <protection hidden="1"/>
    </xf>
    <xf numFmtId="176" fontId="2" fillId="5" borderId="54" xfId="1" applyNumberFormat="1" applyFill="1" applyBorder="1" applyAlignment="1" applyProtection="1">
      <alignment horizontal="center" vertical="center"/>
      <protection hidden="1"/>
    </xf>
    <xf numFmtId="0" fontId="11" fillId="5" borderId="2" xfId="3" applyFont="1" applyFill="1" applyBorder="1" applyAlignment="1" applyProtection="1">
      <alignment horizontal="center" vertical="center"/>
      <protection hidden="1"/>
    </xf>
    <xf numFmtId="0" fontId="11" fillId="5" borderId="10" xfId="3" applyFont="1" applyFill="1" applyBorder="1" applyAlignment="1" applyProtection="1">
      <alignment horizontal="center" vertical="center"/>
      <protection hidden="1"/>
    </xf>
    <xf numFmtId="0" fontId="11" fillId="5" borderId="56" xfId="3" applyFont="1" applyFill="1" applyBorder="1" applyAlignment="1" applyProtection="1">
      <alignment horizontal="center" vertical="center"/>
      <protection hidden="1"/>
    </xf>
    <xf numFmtId="0" fontId="11" fillId="5" borderId="3" xfId="3" applyFont="1" applyFill="1" applyBorder="1" applyAlignment="1" applyProtection="1">
      <alignment horizontal="center" vertical="center"/>
      <protection hidden="1"/>
    </xf>
    <xf numFmtId="0" fontId="11" fillId="5" borderId="11" xfId="3" applyFont="1" applyFill="1" applyBorder="1" applyAlignment="1" applyProtection="1">
      <alignment horizontal="center" vertical="center"/>
      <protection hidden="1"/>
    </xf>
    <xf numFmtId="176" fontId="2" fillId="5" borderId="51" xfId="1" applyNumberFormat="1" applyFill="1" applyBorder="1" applyAlignment="1" applyProtection="1">
      <alignment horizontal="center" vertical="center"/>
      <protection hidden="1"/>
    </xf>
    <xf numFmtId="176" fontId="2" fillId="5" borderId="3" xfId="1" applyNumberFormat="1" applyFill="1" applyBorder="1" applyAlignment="1" applyProtection="1">
      <alignment horizontal="center" vertical="center"/>
      <protection hidden="1"/>
    </xf>
    <xf numFmtId="176" fontId="2" fillId="5" borderId="52" xfId="1" applyNumberFormat="1" applyFill="1" applyBorder="1" applyAlignment="1" applyProtection="1">
      <alignment horizontal="center" vertical="center"/>
      <protection hidden="1"/>
    </xf>
    <xf numFmtId="176" fontId="2" fillId="5" borderId="11" xfId="1" applyNumberFormat="1" applyFill="1" applyBorder="1" applyAlignment="1" applyProtection="1">
      <alignment horizontal="center" vertical="center"/>
      <protection hidden="1"/>
    </xf>
    <xf numFmtId="176" fontId="2" fillId="0" borderId="3" xfId="1" applyNumberFormat="1" applyBorder="1" applyAlignment="1" applyProtection="1">
      <alignment horizontal="center" vertical="center"/>
      <protection hidden="1"/>
    </xf>
    <xf numFmtId="176" fontId="2" fillId="0" borderId="11" xfId="1" applyNumberFormat="1" applyBorder="1" applyAlignment="1" applyProtection="1">
      <alignment horizontal="center" vertical="center"/>
      <protection hidden="1"/>
    </xf>
    <xf numFmtId="49" fontId="2" fillId="0" borderId="1" xfId="1" applyNumberFormat="1" applyBorder="1" applyAlignment="1" applyProtection="1">
      <alignment horizontal="center" vertical="center" shrinkToFit="1"/>
      <protection locked="0"/>
    </xf>
    <xf numFmtId="49" fontId="2" fillId="0" borderId="2" xfId="1" applyNumberFormat="1" applyBorder="1" applyAlignment="1" applyProtection="1">
      <alignment horizontal="center" vertical="center" shrinkToFit="1"/>
      <protection locked="0"/>
    </xf>
    <xf numFmtId="49" fontId="2" fillId="0" borderId="53" xfId="1" applyNumberFormat="1" applyBorder="1" applyAlignment="1" applyProtection="1">
      <alignment horizontal="center" vertical="center" shrinkToFit="1"/>
      <protection locked="0"/>
    </xf>
    <xf numFmtId="49" fontId="2" fillId="0" borderId="37" xfId="1" applyNumberFormat="1" applyBorder="1" applyAlignment="1" applyProtection="1">
      <alignment horizontal="center" vertical="center" shrinkToFit="1"/>
      <protection locked="0"/>
    </xf>
    <xf numFmtId="49" fontId="2" fillId="0" borderId="0" xfId="1" applyNumberFormat="1" applyAlignment="1" applyProtection="1">
      <alignment horizontal="center" vertical="center" shrinkToFit="1"/>
      <protection locked="0"/>
    </xf>
    <xf numFmtId="49" fontId="2" fillId="0" borderId="38"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49" fontId="2" fillId="0" borderId="3" xfId="1" applyNumberFormat="1" applyBorder="1" applyAlignment="1" applyProtection="1">
      <alignment horizontal="center" vertical="center" shrinkToFit="1"/>
      <protection locked="0"/>
    </xf>
    <xf numFmtId="49" fontId="2" fillId="0" borderId="52" xfId="1" applyNumberFormat="1" applyBorder="1" applyAlignment="1" applyProtection="1">
      <alignment horizontal="center" vertical="center" shrinkToFit="1"/>
      <protection locked="0"/>
    </xf>
    <xf numFmtId="183" fontId="2" fillId="0" borderId="1" xfId="1" applyNumberFormat="1" applyBorder="1" applyAlignment="1" applyProtection="1">
      <alignment horizontal="center" vertical="center" shrinkToFit="1"/>
      <protection locked="0"/>
    </xf>
    <xf numFmtId="183" fontId="2" fillId="0" borderId="2" xfId="1" applyNumberFormat="1" applyBorder="1" applyAlignment="1" applyProtection="1">
      <alignment horizontal="center" vertical="center" shrinkToFit="1"/>
      <protection locked="0"/>
    </xf>
    <xf numFmtId="183" fontId="2" fillId="0" borderId="10" xfId="1" applyNumberFormat="1" applyBorder="1" applyAlignment="1" applyProtection="1">
      <alignment horizontal="center" vertical="center" shrinkToFit="1"/>
      <protection locked="0"/>
    </xf>
    <xf numFmtId="183" fontId="2" fillId="0" borderId="37" xfId="1" applyNumberFormat="1" applyBorder="1" applyAlignment="1" applyProtection="1">
      <alignment horizontal="center" vertical="center" shrinkToFit="1"/>
      <protection locked="0"/>
    </xf>
    <xf numFmtId="183" fontId="2" fillId="0" borderId="0" xfId="1" applyNumberFormat="1" applyAlignment="1" applyProtection="1">
      <alignment horizontal="center" vertical="center" shrinkToFit="1"/>
      <protection locked="0"/>
    </xf>
    <xf numFmtId="183" fontId="2" fillId="0" borderId="12" xfId="1" applyNumberFormat="1" applyBorder="1" applyAlignment="1" applyProtection="1">
      <alignment horizontal="center" vertical="center" shrinkToFit="1"/>
      <protection locked="0"/>
    </xf>
    <xf numFmtId="183" fontId="2" fillId="0" borderId="51" xfId="1" applyNumberFormat="1" applyBorder="1" applyAlignment="1" applyProtection="1">
      <alignment horizontal="center" vertical="center" shrinkToFit="1"/>
      <protection locked="0"/>
    </xf>
    <xf numFmtId="183" fontId="2" fillId="0" borderId="3" xfId="1" applyNumberFormat="1" applyBorder="1" applyAlignment="1" applyProtection="1">
      <alignment horizontal="center" vertical="center" shrinkToFit="1"/>
      <protection locked="0"/>
    </xf>
    <xf numFmtId="183" fontId="2" fillId="0" borderId="11" xfId="1" applyNumberFormat="1" applyBorder="1" applyAlignment="1" applyProtection="1">
      <alignment horizontal="center" vertical="center" shrinkToFit="1"/>
      <protection locked="0"/>
    </xf>
    <xf numFmtId="0" fontId="2" fillId="0" borderId="54" xfId="1" applyBorder="1" applyAlignment="1" applyProtection="1">
      <alignment horizontal="center" vertical="center"/>
      <protection hidden="1"/>
    </xf>
    <xf numFmtId="0" fontId="2" fillId="0" borderId="2" xfId="1" applyBorder="1" applyAlignment="1" applyProtection="1">
      <alignment horizontal="center" vertical="center"/>
      <protection hidden="1"/>
    </xf>
    <xf numFmtId="0" fontId="2" fillId="0" borderId="10" xfId="1" applyBorder="1" applyAlignment="1" applyProtection="1">
      <alignment horizontal="center" vertical="center"/>
      <protection hidden="1"/>
    </xf>
    <xf numFmtId="0" fontId="2" fillId="0" borderId="7" xfId="1" applyBorder="1" applyAlignment="1" applyProtection="1">
      <alignment horizontal="center" vertical="center"/>
      <protection hidden="1"/>
    </xf>
    <xf numFmtId="0" fontId="2" fillId="0" borderId="0" xfId="1" applyAlignment="1" applyProtection="1">
      <alignment horizontal="center" vertical="center"/>
      <protection hidden="1"/>
    </xf>
    <xf numFmtId="0" fontId="2" fillId="0" borderId="12" xfId="1" applyBorder="1" applyAlignment="1" applyProtection="1">
      <alignment horizontal="center" vertical="center"/>
      <protection hidden="1"/>
    </xf>
    <xf numFmtId="0" fontId="2" fillId="0" borderId="56" xfId="1" applyBorder="1" applyAlignment="1" applyProtection="1">
      <alignment horizontal="center" vertical="center"/>
      <protection hidden="1"/>
    </xf>
    <xf numFmtId="0" fontId="2" fillId="0" borderId="3" xfId="1" applyBorder="1" applyAlignment="1" applyProtection="1">
      <alignment horizontal="center" vertical="center"/>
      <protection hidden="1"/>
    </xf>
    <xf numFmtId="0" fontId="2" fillId="0" borderId="11" xfId="1" applyBorder="1" applyAlignment="1" applyProtection="1">
      <alignment horizontal="center" vertical="center"/>
      <protection hidden="1"/>
    </xf>
    <xf numFmtId="0" fontId="2" fillId="5" borderId="54" xfId="1" applyFill="1" applyBorder="1" applyAlignment="1" applyProtection="1">
      <alignment horizontal="center" vertical="center" shrinkToFit="1"/>
      <protection hidden="1"/>
    </xf>
    <xf numFmtId="0" fontId="2" fillId="5" borderId="2" xfId="1" applyFill="1" applyBorder="1" applyAlignment="1" applyProtection="1">
      <alignment horizontal="center" vertical="center" shrinkToFit="1"/>
      <protection hidden="1"/>
    </xf>
    <xf numFmtId="0" fontId="2" fillId="5" borderId="53" xfId="1" applyFill="1" applyBorder="1" applyAlignment="1" applyProtection="1">
      <alignment horizontal="center" vertical="center" shrinkToFit="1"/>
      <protection hidden="1"/>
    </xf>
    <xf numFmtId="0" fontId="2" fillId="5" borderId="56" xfId="1" applyFill="1" applyBorder="1" applyAlignment="1" applyProtection="1">
      <alignment horizontal="center" vertical="center" shrinkToFit="1"/>
      <protection hidden="1"/>
    </xf>
    <xf numFmtId="0" fontId="2" fillId="5" borderId="3" xfId="1" applyFill="1" applyBorder="1" applyAlignment="1" applyProtection="1">
      <alignment horizontal="center" vertical="center" shrinkToFit="1"/>
      <protection hidden="1"/>
    </xf>
    <xf numFmtId="0" fontId="2" fillId="5" borderId="52" xfId="1" applyFill="1" applyBorder="1" applyAlignment="1" applyProtection="1">
      <alignment horizontal="center" vertical="center" shrinkToFit="1"/>
      <protection hidden="1"/>
    </xf>
    <xf numFmtId="0" fontId="11" fillId="0" borderId="2" xfId="3" applyFont="1" applyBorder="1" applyAlignment="1" applyProtection="1">
      <alignment horizontal="center" vertical="center"/>
      <protection hidden="1"/>
    </xf>
    <xf numFmtId="0" fontId="11" fillId="0" borderId="10" xfId="3" applyFont="1" applyBorder="1" applyAlignment="1" applyProtection="1">
      <alignment horizontal="center" vertical="center"/>
      <protection hidden="1"/>
    </xf>
    <xf numFmtId="0" fontId="11" fillId="0" borderId="3" xfId="3" applyFont="1" applyBorder="1" applyAlignment="1" applyProtection="1">
      <alignment horizontal="center" vertical="center"/>
      <protection hidden="1"/>
    </xf>
    <xf numFmtId="0" fontId="11" fillId="0" borderId="11" xfId="3" applyFont="1" applyBorder="1" applyAlignment="1" applyProtection="1">
      <alignment horizontal="center" vertical="center"/>
      <protection hidden="1"/>
    </xf>
    <xf numFmtId="0" fontId="2" fillId="5" borderId="54" xfId="1" applyFill="1" applyBorder="1" applyAlignment="1" applyProtection="1">
      <alignment horizontal="center" vertical="center" wrapText="1"/>
      <protection hidden="1"/>
    </xf>
    <xf numFmtId="0" fontId="2" fillId="5" borderId="2" xfId="1" applyFill="1" applyBorder="1" applyAlignment="1" applyProtection="1">
      <alignment horizontal="center" vertical="center" wrapText="1"/>
      <protection hidden="1"/>
    </xf>
    <xf numFmtId="0" fontId="2" fillId="5" borderId="53" xfId="1" applyFill="1" applyBorder="1" applyAlignment="1" applyProtection="1">
      <alignment horizontal="center" vertical="center" wrapText="1"/>
      <protection hidden="1"/>
    </xf>
    <xf numFmtId="0" fontId="2" fillId="5" borderId="56" xfId="1" applyFill="1" applyBorder="1" applyAlignment="1" applyProtection="1">
      <alignment horizontal="center" vertical="center" wrapText="1"/>
      <protection hidden="1"/>
    </xf>
    <xf numFmtId="0" fontId="2" fillId="5" borderId="3" xfId="1" applyFill="1" applyBorder="1" applyAlignment="1" applyProtection="1">
      <alignment horizontal="center" vertical="center" wrapText="1"/>
      <protection hidden="1"/>
    </xf>
    <xf numFmtId="0" fontId="2" fillId="5" borderId="52" xfId="1" applyFill="1" applyBorder="1" applyAlignment="1" applyProtection="1">
      <alignment horizontal="center" vertical="center" wrapText="1"/>
      <protection hidden="1"/>
    </xf>
    <xf numFmtId="49" fontId="11" fillId="0" borderId="1" xfId="3" applyNumberFormat="1" applyFont="1" applyBorder="1" applyAlignment="1" applyProtection="1">
      <alignment horizontal="right" vertical="center" shrinkToFit="1"/>
      <protection locked="0"/>
    </xf>
    <xf numFmtId="49" fontId="11" fillId="0" borderId="2" xfId="3" applyNumberFormat="1" applyFont="1" applyBorder="1" applyAlignment="1" applyProtection="1">
      <alignment horizontal="right" vertical="center" shrinkToFit="1"/>
      <protection locked="0"/>
    </xf>
    <xf numFmtId="49" fontId="11" fillId="0" borderId="51" xfId="3" applyNumberFormat="1" applyFont="1" applyBorder="1" applyAlignment="1" applyProtection="1">
      <alignment horizontal="right" vertical="center" shrinkToFit="1"/>
      <protection locked="0"/>
    </xf>
    <xf numFmtId="49" fontId="11" fillId="0" borderId="3" xfId="3" applyNumberFormat="1" applyFont="1" applyBorder="1" applyAlignment="1" applyProtection="1">
      <alignment horizontal="right" vertical="center" shrinkToFit="1"/>
      <protection locked="0"/>
    </xf>
    <xf numFmtId="182" fontId="2" fillId="0" borderId="1" xfId="1" applyNumberFormat="1" applyBorder="1" applyAlignment="1" applyProtection="1">
      <alignment horizontal="center" vertical="center" shrinkToFit="1"/>
      <protection locked="0"/>
    </xf>
    <xf numFmtId="182" fontId="2" fillId="0" borderId="2" xfId="1" applyNumberFormat="1" applyBorder="1" applyAlignment="1" applyProtection="1">
      <alignment horizontal="center" vertical="center" shrinkToFit="1"/>
      <protection locked="0"/>
    </xf>
    <xf numFmtId="182" fontId="2" fillId="0" borderId="10" xfId="1" applyNumberFormat="1" applyBorder="1" applyAlignment="1" applyProtection="1">
      <alignment horizontal="center" vertical="center" shrinkToFit="1"/>
      <protection locked="0"/>
    </xf>
    <xf numFmtId="182" fontId="2" fillId="0" borderId="51" xfId="1" applyNumberFormat="1" applyBorder="1" applyAlignment="1" applyProtection="1">
      <alignment horizontal="center" vertical="center" shrinkToFit="1"/>
      <protection locked="0"/>
    </xf>
    <xf numFmtId="182" fontId="2" fillId="0" borderId="3" xfId="1" applyNumberFormat="1" applyBorder="1" applyAlignment="1" applyProtection="1">
      <alignment horizontal="center" vertical="center" shrinkToFit="1"/>
      <protection locked="0"/>
    </xf>
    <xf numFmtId="182" fontId="2" fillId="0" borderId="11" xfId="1" applyNumberFormat="1" applyBorder="1" applyAlignment="1" applyProtection="1">
      <alignment horizontal="center" vertical="center" shrinkToFit="1"/>
      <protection locked="0"/>
    </xf>
    <xf numFmtId="49" fontId="2" fillId="0" borderId="50" xfId="2" applyNumberFormat="1" applyFont="1" applyBorder="1" applyAlignment="1" applyProtection="1">
      <alignment horizontal="left" vertical="center" shrinkToFit="1"/>
      <protection locked="0"/>
    </xf>
    <xf numFmtId="49" fontId="2" fillId="0" borderId="6" xfId="3" applyNumberFormat="1" applyFont="1" applyBorder="1" applyAlignment="1" applyProtection="1">
      <alignment horizontal="left" vertical="center" shrinkToFit="1"/>
      <protection locked="0"/>
    </xf>
    <xf numFmtId="49" fontId="2" fillId="0" borderId="16" xfId="3" applyNumberFormat="1" applyFont="1" applyBorder="1" applyAlignment="1" applyProtection="1">
      <alignment horizontal="left" vertical="center" shrinkToFit="1"/>
      <protection locked="0"/>
    </xf>
    <xf numFmtId="49" fontId="2" fillId="0" borderId="51" xfId="3" applyNumberFormat="1" applyFont="1" applyBorder="1" applyAlignment="1" applyProtection="1">
      <alignment horizontal="left" vertical="center" shrinkToFit="1"/>
      <protection locked="0"/>
    </xf>
    <xf numFmtId="49" fontId="2" fillId="0" borderId="3" xfId="3" applyNumberFormat="1" applyFont="1" applyBorder="1" applyAlignment="1" applyProtection="1">
      <alignment horizontal="left" vertical="center" shrinkToFit="1"/>
      <protection locked="0"/>
    </xf>
    <xf numFmtId="49" fontId="2" fillId="0" borderId="11" xfId="3" applyNumberFormat="1" applyFont="1" applyBorder="1" applyAlignment="1" applyProtection="1">
      <alignment horizontal="left" vertical="center" shrinkToFit="1"/>
      <protection locked="0"/>
    </xf>
    <xf numFmtId="0" fontId="11" fillId="5" borderId="1" xfId="3" applyFont="1" applyFill="1" applyBorder="1" applyAlignment="1" applyProtection="1">
      <alignment horizontal="center" vertical="center" shrinkToFit="1"/>
      <protection hidden="1"/>
    </xf>
    <xf numFmtId="0" fontId="11" fillId="5" borderId="2" xfId="3" applyFont="1" applyFill="1" applyBorder="1" applyAlignment="1" applyProtection="1">
      <alignment horizontal="center" vertical="center" shrinkToFit="1"/>
      <protection hidden="1"/>
    </xf>
    <xf numFmtId="0" fontId="11" fillId="5" borderId="53" xfId="3" applyFont="1" applyFill="1" applyBorder="1" applyAlignment="1" applyProtection="1">
      <alignment horizontal="center" vertical="center" shrinkToFit="1"/>
      <protection hidden="1"/>
    </xf>
    <xf numFmtId="0" fontId="11" fillId="5" borderId="51" xfId="3" applyFont="1" applyFill="1" applyBorder="1" applyAlignment="1" applyProtection="1">
      <alignment horizontal="center" vertical="center" shrinkToFit="1"/>
      <protection hidden="1"/>
    </xf>
    <xf numFmtId="0" fontId="11" fillId="5" borderId="3" xfId="3" applyFont="1" applyFill="1" applyBorder="1" applyAlignment="1" applyProtection="1">
      <alignment horizontal="center" vertical="center" shrinkToFit="1"/>
      <protection hidden="1"/>
    </xf>
    <xf numFmtId="0" fontId="11" fillId="5" borderId="52" xfId="3" applyFont="1" applyFill="1" applyBorder="1" applyAlignment="1" applyProtection="1">
      <alignment horizontal="center" vertical="center" shrinkToFit="1"/>
      <protection hidden="1"/>
    </xf>
    <xf numFmtId="49" fontId="2" fillId="0" borderId="1" xfId="3" applyNumberFormat="1" applyFont="1" applyBorder="1" applyAlignment="1" applyProtection="1">
      <alignment horizontal="left" vertical="center" shrinkToFit="1"/>
      <protection locked="0"/>
    </xf>
    <xf numFmtId="49" fontId="2" fillId="0" borderId="2" xfId="3" applyNumberFormat="1" applyFont="1" applyBorder="1" applyAlignment="1" applyProtection="1">
      <alignment horizontal="left" vertical="center" shrinkToFit="1"/>
      <protection locked="0"/>
    </xf>
    <xf numFmtId="49" fontId="2" fillId="0" borderId="10" xfId="3" applyNumberFormat="1" applyFont="1" applyBorder="1" applyAlignment="1" applyProtection="1">
      <alignment horizontal="left" vertical="center" shrinkToFit="1"/>
      <protection locked="0"/>
    </xf>
    <xf numFmtId="0" fontId="2" fillId="5" borderId="29" xfId="1" applyFill="1" applyBorder="1" applyAlignment="1" applyProtection="1">
      <alignment horizontal="center" vertical="center" shrinkToFit="1"/>
      <protection hidden="1"/>
    </xf>
    <xf numFmtId="0" fontId="11" fillId="5" borderId="29" xfId="3" applyFont="1" applyFill="1" applyBorder="1" applyAlignment="1" applyProtection="1">
      <alignment horizontal="center" vertical="center" shrinkToFit="1"/>
      <protection hidden="1"/>
    </xf>
    <xf numFmtId="0" fontId="11" fillId="5" borderId="8" xfId="3" applyFont="1" applyFill="1" applyBorder="1" applyAlignment="1" applyProtection="1">
      <alignment horizontal="center" vertical="center" shrinkToFit="1"/>
      <protection hidden="1"/>
    </xf>
    <xf numFmtId="179" fontId="2" fillId="0" borderId="1" xfId="1" applyNumberFormat="1" applyBorder="1" applyAlignment="1" applyProtection="1">
      <alignment horizontal="center" vertical="center" shrinkToFit="1"/>
      <protection locked="0"/>
    </xf>
    <xf numFmtId="179" fontId="2" fillId="0" borderId="2" xfId="1" applyNumberFormat="1" applyBorder="1" applyAlignment="1" applyProtection="1">
      <alignment horizontal="center" vertical="center" shrinkToFit="1"/>
      <protection locked="0"/>
    </xf>
    <xf numFmtId="179" fontId="2" fillId="0" borderId="53" xfId="1" applyNumberFormat="1" applyBorder="1" applyAlignment="1" applyProtection="1">
      <alignment horizontal="center" vertical="center" shrinkToFit="1"/>
      <protection locked="0"/>
    </xf>
    <xf numFmtId="179" fontId="2" fillId="0" borderId="51" xfId="1" applyNumberFormat="1" applyBorder="1" applyAlignment="1" applyProtection="1">
      <alignment horizontal="center" vertical="center" shrinkToFit="1"/>
      <protection locked="0"/>
    </xf>
    <xf numFmtId="179" fontId="2" fillId="0" borderId="3" xfId="1" applyNumberFormat="1" applyBorder="1" applyAlignment="1" applyProtection="1">
      <alignment horizontal="center" vertical="center" shrinkToFit="1"/>
      <protection locked="0"/>
    </xf>
    <xf numFmtId="179" fontId="2" fillId="0" borderId="52" xfId="1" applyNumberFormat="1" applyBorder="1" applyAlignment="1" applyProtection="1">
      <alignment horizontal="center" vertical="center" shrinkToFit="1"/>
      <protection locked="0"/>
    </xf>
    <xf numFmtId="0" fontId="11" fillId="5" borderId="1" xfId="3" applyFont="1" applyFill="1" applyBorder="1" applyAlignment="1" applyProtection="1">
      <alignment horizontal="center" vertical="center" readingOrder="1"/>
      <protection hidden="1"/>
    </xf>
    <xf numFmtId="0" fontId="11" fillId="5" borderId="2" xfId="3" applyFont="1" applyFill="1" applyBorder="1" applyAlignment="1" applyProtection="1">
      <alignment horizontal="center" vertical="center" readingOrder="1"/>
      <protection hidden="1"/>
    </xf>
    <xf numFmtId="0" fontId="11" fillId="5" borderId="53" xfId="3" applyFont="1" applyFill="1" applyBorder="1" applyAlignment="1" applyProtection="1">
      <alignment horizontal="center" vertical="center" readingOrder="1"/>
      <protection hidden="1"/>
    </xf>
    <xf numFmtId="0" fontId="11" fillId="5" borderId="37" xfId="3" applyFont="1" applyFill="1" applyBorder="1" applyAlignment="1" applyProtection="1">
      <alignment horizontal="center" vertical="center" readingOrder="1"/>
      <protection hidden="1"/>
    </xf>
    <xf numFmtId="0" fontId="11" fillId="5" borderId="0" xfId="3" applyFont="1" applyFill="1" applyAlignment="1" applyProtection="1">
      <alignment horizontal="center" vertical="center" readingOrder="1"/>
      <protection hidden="1"/>
    </xf>
    <xf numFmtId="0" fontId="11" fillId="5" borderId="38" xfId="3" applyFont="1" applyFill="1" applyBorder="1" applyAlignment="1" applyProtection="1">
      <alignment horizontal="center" vertical="center" readingOrder="1"/>
      <protection hidden="1"/>
    </xf>
    <xf numFmtId="0" fontId="11" fillId="5" borderId="39" xfId="3" applyFont="1" applyFill="1" applyBorder="1" applyAlignment="1" applyProtection="1">
      <alignment horizontal="center" vertical="center" readingOrder="1"/>
      <protection hidden="1"/>
    </xf>
    <xf numFmtId="0" fontId="11" fillId="5" borderId="4" xfId="3" applyFont="1" applyFill="1" applyBorder="1" applyAlignment="1" applyProtection="1">
      <alignment horizontal="center" vertical="center" readingOrder="1"/>
      <protection hidden="1"/>
    </xf>
    <xf numFmtId="0" fontId="11" fillId="5" borderId="40" xfId="3" applyFont="1" applyFill="1" applyBorder="1" applyAlignment="1" applyProtection="1">
      <alignment horizontal="center" vertical="center" readingOrder="1"/>
      <protection hidden="1"/>
    </xf>
    <xf numFmtId="0" fontId="2" fillId="0" borderId="37" xfId="1" applyBorder="1" applyAlignment="1" applyProtection="1">
      <alignment vertical="center" shrinkToFit="1"/>
      <protection hidden="1"/>
    </xf>
    <xf numFmtId="0" fontId="2" fillId="0" borderId="0" xfId="1" applyAlignment="1" applyProtection="1">
      <alignment vertical="center" shrinkToFit="1"/>
      <protection hidden="1"/>
    </xf>
    <xf numFmtId="0" fontId="11" fillId="0" borderId="0" xfId="3" applyFont="1" applyAlignment="1" applyProtection="1">
      <alignment vertical="center" shrinkToFit="1"/>
      <protection hidden="1"/>
    </xf>
    <xf numFmtId="0" fontId="2" fillId="0" borderId="0" xfId="2" applyFont="1" applyAlignment="1" applyProtection="1">
      <alignment horizontal="left" vertical="center"/>
      <protection hidden="1"/>
    </xf>
    <xf numFmtId="0" fontId="11" fillId="0" borderId="0" xfId="3" applyFont="1" applyAlignment="1" applyProtection="1">
      <alignment horizontal="left" vertical="center"/>
      <protection hidden="1"/>
    </xf>
    <xf numFmtId="0" fontId="11" fillId="0" borderId="2" xfId="3" applyFont="1" applyBorder="1" applyAlignment="1" applyProtection="1">
      <alignment horizontal="center" vertical="center" textRotation="255"/>
      <protection hidden="1"/>
    </xf>
    <xf numFmtId="0" fontId="11" fillId="0" borderId="53" xfId="3" applyFont="1" applyBorder="1" applyAlignment="1" applyProtection="1">
      <alignment horizontal="center" vertical="center" textRotation="255"/>
      <protection hidden="1"/>
    </xf>
    <xf numFmtId="0" fontId="11" fillId="0" borderId="3" xfId="3" applyFont="1" applyBorder="1" applyAlignment="1" applyProtection="1">
      <alignment horizontal="center" vertical="center" textRotation="255"/>
      <protection hidden="1"/>
    </xf>
    <xf numFmtId="0" fontId="11" fillId="0" borderId="52" xfId="3" applyFont="1" applyBorder="1" applyAlignment="1" applyProtection="1">
      <alignment horizontal="center" vertical="center" textRotation="255"/>
      <protection hidden="1"/>
    </xf>
    <xf numFmtId="0" fontId="2" fillId="5" borderId="26" xfId="2" applyFont="1" applyFill="1" applyBorder="1" applyAlignment="1" applyProtection="1">
      <alignment horizontal="left" vertical="center" wrapText="1"/>
      <protection hidden="1"/>
    </xf>
    <xf numFmtId="0" fontId="2" fillId="5" borderId="29" xfId="2" applyFont="1" applyFill="1" applyBorder="1" applyAlignment="1" applyProtection="1">
      <alignment horizontal="left" vertical="center" wrapText="1"/>
      <protection hidden="1"/>
    </xf>
    <xf numFmtId="0" fontId="2" fillId="5" borderId="8" xfId="2" applyFont="1" applyFill="1" applyBorder="1" applyAlignment="1" applyProtection="1">
      <alignment horizontal="left" vertical="center" wrapText="1"/>
      <protection hidden="1"/>
    </xf>
    <xf numFmtId="0" fontId="2" fillId="5" borderId="30" xfId="2" applyFont="1" applyFill="1" applyBorder="1" applyAlignment="1" applyProtection="1">
      <alignment horizontal="left" vertical="center" wrapText="1"/>
      <protection hidden="1"/>
    </xf>
    <xf numFmtId="0" fontId="2" fillId="5" borderId="31" xfId="2" applyFont="1" applyFill="1" applyBorder="1" applyAlignment="1" applyProtection="1">
      <alignment horizontal="left" vertical="center" wrapText="1"/>
      <protection hidden="1"/>
    </xf>
    <xf numFmtId="0" fontId="2" fillId="5" borderId="32" xfId="2" applyFont="1" applyFill="1" applyBorder="1" applyAlignment="1" applyProtection="1">
      <alignment horizontal="left" vertical="center" wrapText="1"/>
      <protection hidden="1"/>
    </xf>
    <xf numFmtId="0" fontId="2" fillId="5" borderId="1" xfId="1" applyFill="1" applyBorder="1" applyAlignment="1" applyProtection="1">
      <alignment horizontal="center" vertical="center"/>
      <protection hidden="1"/>
    </xf>
    <xf numFmtId="0" fontId="2" fillId="5" borderId="2" xfId="1" applyFill="1" applyBorder="1" applyAlignment="1" applyProtection="1">
      <alignment horizontal="center" vertical="center"/>
      <protection hidden="1"/>
    </xf>
    <xf numFmtId="49" fontId="2" fillId="0" borderId="57" xfId="1" applyNumberFormat="1" applyBorder="1" applyAlignment="1" applyProtection="1">
      <alignment horizontal="center" vertical="center" shrinkToFit="1"/>
      <protection locked="0"/>
    </xf>
    <xf numFmtId="49" fontId="2" fillId="0" borderId="58" xfId="1" applyNumberFormat="1" applyBorder="1" applyAlignment="1" applyProtection="1">
      <alignment horizontal="center" vertical="center" shrinkToFit="1"/>
      <protection locked="0"/>
    </xf>
    <xf numFmtId="0" fontId="2" fillId="5" borderId="57" xfId="1" applyFill="1" applyBorder="1" applyAlignment="1" applyProtection="1">
      <alignment horizontal="center" vertical="center"/>
      <protection hidden="1"/>
    </xf>
    <xf numFmtId="0" fontId="2" fillId="5" borderId="58" xfId="1" applyFill="1" applyBorder="1" applyAlignment="1" applyProtection="1">
      <alignment horizontal="center" vertical="center"/>
      <protection hidden="1"/>
    </xf>
    <xf numFmtId="49" fontId="2" fillId="0" borderId="4" xfId="1" applyNumberFormat="1" applyBorder="1" applyAlignment="1" applyProtection="1">
      <alignment horizontal="center" vertical="center" shrinkToFit="1"/>
      <protection locked="0"/>
    </xf>
    <xf numFmtId="49" fontId="2" fillId="0" borderId="40" xfId="1" applyNumberFormat="1" applyBorder="1" applyAlignment="1" applyProtection="1">
      <alignment horizontal="center" vertical="center" shrinkToFit="1"/>
      <protection locked="0"/>
    </xf>
    <xf numFmtId="0" fontId="2" fillId="5" borderId="9" xfId="1" applyFill="1" applyBorder="1" applyAlignment="1" applyProtection="1">
      <alignment horizontal="center" vertical="center"/>
      <protection hidden="1"/>
    </xf>
    <xf numFmtId="0" fontId="2" fillId="0" borderId="59" xfId="2" applyFont="1" applyBorder="1" applyAlignment="1" applyProtection="1">
      <alignment horizontal="left" vertical="center" shrinkToFit="1"/>
      <protection locked="0"/>
    </xf>
    <xf numFmtId="0" fontId="2" fillId="0" borderId="60" xfId="2" applyFont="1" applyBorder="1" applyAlignment="1" applyProtection="1">
      <alignment horizontal="left" vertical="center" shrinkToFit="1"/>
      <protection locked="0"/>
    </xf>
    <xf numFmtId="0" fontId="2" fillId="5" borderId="9" xfId="1" applyFill="1" applyBorder="1" applyAlignment="1" applyProtection="1">
      <alignment horizontal="center" vertical="center" wrapText="1"/>
      <protection hidden="1"/>
    </xf>
    <xf numFmtId="0" fontId="19" fillId="0" borderId="0" xfId="1" applyFont="1" applyAlignment="1" applyProtection="1">
      <alignment horizontal="center"/>
      <protection hidden="1"/>
    </xf>
    <xf numFmtId="0" fontId="4" fillId="0" borderId="0" xfId="1" applyFont="1" applyAlignment="1" applyProtection="1">
      <alignment horizontal="center" vertical="center"/>
      <protection hidden="1"/>
    </xf>
    <xf numFmtId="0" fontId="10" fillId="5" borderId="33" xfId="1" applyFont="1" applyFill="1" applyBorder="1" applyAlignment="1" applyProtection="1">
      <alignment horizontal="center" vertical="center"/>
      <protection hidden="1"/>
    </xf>
    <xf numFmtId="49" fontId="2" fillId="0" borderId="15" xfId="1" applyNumberFormat="1" applyBorder="1" applyAlignment="1" applyProtection="1">
      <alignment horizontal="left" vertical="center" shrinkToFit="1"/>
      <protection locked="0"/>
    </xf>
    <xf numFmtId="49" fontId="2" fillId="0" borderId="27" xfId="2" applyNumberFormat="1" applyFon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49" fontId="2" fillId="0" borderId="26" xfId="1" applyNumberFormat="1" applyBorder="1" applyAlignment="1" applyProtection="1">
      <alignment horizontal="left" vertical="center" shrinkToFit="1"/>
      <protection locked="0"/>
    </xf>
    <xf numFmtId="49" fontId="2" fillId="0" borderId="29" xfId="1" applyNumberFormat="1" applyBorder="1" applyAlignment="1" applyProtection="1">
      <alignment horizontal="left" vertical="center" shrinkToFit="1"/>
      <protection locked="0"/>
    </xf>
    <xf numFmtId="0" fontId="2" fillId="5" borderId="26" xfId="2" applyFont="1" applyFill="1" applyBorder="1" applyAlignment="1" applyProtection="1">
      <alignment horizontal="center" vertical="center"/>
      <protection hidden="1"/>
    </xf>
    <xf numFmtId="0" fontId="2" fillId="5" borderId="29" xfId="2" applyFont="1" applyFill="1" applyBorder="1" applyAlignment="1" applyProtection="1">
      <alignment horizontal="center" vertical="center"/>
      <protection hidden="1"/>
    </xf>
    <xf numFmtId="0" fontId="2" fillId="5" borderId="8" xfId="2" applyFont="1" applyFill="1" applyBorder="1" applyAlignment="1" applyProtection="1">
      <alignment horizontal="center" vertical="center"/>
      <protection hidden="1"/>
    </xf>
    <xf numFmtId="49" fontId="2" fillId="0" borderId="29" xfId="2" applyNumberFormat="1" applyFont="1" applyBorder="1" applyAlignment="1" applyProtection="1">
      <alignment horizontal="left" vertical="center" shrinkToFit="1"/>
      <protection locked="0"/>
    </xf>
    <xf numFmtId="49" fontId="2" fillId="0" borderId="36" xfId="2" applyNumberFormat="1" applyFont="1" applyBorder="1" applyAlignment="1" applyProtection="1">
      <alignment horizontal="left" vertical="center" shrinkToFit="1"/>
      <protection locked="0"/>
    </xf>
    <xf numFmtId="0" fontId="2" fillId="5" borderId="50" xfId="1" applyFill="1" applyBorder="1" applyAlignment="1" applyProtection="1">
      <alignment horizontal="center" vertical="center" wrapText="1"/>
      <protection hidden="1"/>
    </xf>
    <xf numFmtId="0" fontId="2" fillId="5" borderId="6" xfId="1" applyFill="1" applyBorder="1" applyAlignment="1" applyProtection="1">
      <alignment horizontal="center" vertical="center" wrapText="1"/>
      <protection hidden="1"/>
    </xf>
    <xf numFmtId="0" fontId="2" fillId="5" borderId="15" xfId="1" applyFill="1" applyBorder="1" applyAlignment="1" applyProtection="1">
      <alignment horizontal="center" vertical="center" wrapText="1"/>
      <protection hidden="1"/>
    </xf>
    <xf numFmtId="0" fontId="2" fillId="5" borderId="37" xfId="1" applyFill="1" applyBorder="1" applyAlignment="1" applyProtection="1">
      <alignment horizontal="center" vertical="center" wrapText="1"/>
      <protection hidden="1"/>
    </xf>
    <xf numFmtId="0" fontId="2" fillId="5" borderId="0" xfId="1" applyFill="1" applyAlignment="1" applyProtection="1">
      <alignment horizontal="center" vertical="center" wrapText="1"/>
      <protection hidden="1"/>
    </xf>
    <xf numFmtId="0" fontId="2" fillId="5" borderId="38" xfId="1" applyFill="1" applyBorder="1" applyAlignment="1" applyProtection="1">
      <alignment horizontal="center" vertical="center" wrapText="1"/>
      <protection hidden="1"/>
    </xf>
    <xf numFmtId="0" fontId="2" fillId="5" borderId="51" xfId="1" applyFill="1" applyBorder="1" applyAlignment="1" applyProtection="1">
      <alignment horizontal="center" vertical="center" wrapText="1"/>
      <protection hidden="1"/>
    </xf>
    <xf numFmtId="0" fontId="2" fillId="5" borderId="5" xfId="1" applyFill="1" applyBorder="1" applyAlignment="1" applyProtection="1">
      <alignment horizontal="center" vertical="center" textRotation="255"/>
      <protection hidden="1"/>
    </xf>
    <xf numFmtId="0" fontId="2" fillId="5" borderId="15" xfId="1" applyFill="1" applyBorder="1" applyAlignment="1" applyProtection="1">
      <alignment horizontal="center" vertical="center" textRotation="255"/>
      <protection hidden="1"/>
    </xf>
    <xf numFmtId="0" fontId="2" fillId="5" borderId="7" xfId="1" applyFill="1" applyBorder="1" applyAlignment="1" applyProtection="1">
      <alignment horizontal="center" vertical="center" textRotation="255"/>
      <protection hidden="1"/>
    </xf>
    <xf numFmtId="0" fontId="2" fillId="5" borderId="38" xfId="1" applyFill="1" applyBorder="1" applyAlignment="1" applyProtection="1">
      <alignment horizontal="center" vertical="center" textRotation="255"/>
      <protection hidden="1"/>
    </xf>
    <xf numFmtId="0" fontId="2" fillId="5" borderId="13" xfId="1" applyFill="1" applyBorder="1" applyAlignment="1" applyProtection="1">
      <alignment horizontal="center" vertical="center" textRotation="255"/>
      <protection hidden="1"/>
    </xf>
    <xf numFmtId="0" fontId="2" fillId="5" borderId="40" xfId="1" applyFill="1" applyBorder="1" applyAlignment="1" applyProtection="1">
      <alignment horizontal="center" vertical="center" textRotation="255"/>
      <protection hidden="1"/>
    </xf>
    <xf numFmtId="0" fontId="2" fillId="3" borderId="2" xfId="2"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0" fontId="12" fillId="0" borderId="6" xfId="1" applyFont="1" applyBorder="1" applyAlignment="1" applyProtection="1">
      <alignment horizontal="center"/>
      <protection hidden="1"/>
    </xf>
    <xf numFmtId="0" fontId="12" fillId="0" borderId="16" xfId="1" applyFont="1" applyBorder="1" applyAlignment="1" applyProtection="1">
      <alignment horizontal="center"/>
      <protection hidden="1"/>
    </xf>
    <xf numFmtId="0" fontId="12" fillId="0" borderId="3" xfId="1" applyFont="1" applyBorder="1" applyAlignment="1" applyProtection="1">
      <alignment horizontal="center"/>
      <protection hidden="1"/>
    </xf>
    <xf numFmtId="0" fontId="12" fillId="0" borderId="11" xfId="1" applyFont="1" applyBorder="1" applyAlignment="1" applyProtection="1">
      <alignment horizontal="center"/>
      <protection hidden="1"/>
    </xf>
    <xf numFmtId="49" fontId="11" fillId="0" borderId="1" xfId="3" applyNumberFormat="1" applyFont="1" applyBorder="1" applyAlignment="1" applyProtection="1">
      <alignment horizontal="center" vertical="center" shrinkToFit="1"/>
      <protection locked="0"/>
    </xf>
    <xf numFmtId="49" fontId="11" fillId="0" borderId="2" xfId="3" applyNumberFormat="1" applyFont="1" applyBorder="1" applyAlignment="1" applyProtection="1">
      <alignment horizontal="center" vertical="center" shrinkToFit="1"/>
      <protection locked="0"/>
    </xf>
    <xf numFmtId="49" fontId="11" fillId="0" borderId="53" xfId="3" applyNumberFormat="1" applyFont="1" applyBorder="1" applyAlignment="1" applyProtection="1">
      <alignment horizontal="center" vertical="center" shrinkToFit="1"/>
      <protection locked="0"/>
    </xf>
    <xf numFmtId="49" fontId="11" fillId="0" borderId="37" xfId="3" applyNumberFormat="1" applyFont="1" applyBorder="1" applyAlignment="1" applyProtection="1">
      <alignment horizontal="center" vertical="center" shrinkToFit="1"/>
      <protection locked="0"/>
    </xf>
    <xf numFmtId="49" fontId="11" fillId="0" borderId="0" xfId="3" applyNumberFormat="1" applyFont="1" applyAlignment="1" applyProtection="1">
      <alignment horizontal="center" vertical="center" shrinkToFit="1"/>
      <protection locked="0"/>
    </xf>
    <xf numFmtId="49" fontId="11" fillId="0" borderId="38" xfId="3" applyNumberFormat="1" applyFont="1" applyBorder="1" applyAlignment="1" applyProtection="1">
      <alignment horizontal="center" vertical="center" shrinkToFit="1"/>
      <protection locked="0"/>
    </xf>
    <xf numFmtId="49" fontId="11" fillId="0" borderId="51" xfId="3" applyNumberFormat="1" applyFont="1" applyBorder="1" applyAlignment="1" applyProtection="1">
      <alignment horizontal="center" vertical="center" shrinkToFit="1"/>
      <protection locked="0"/>
    </xf>
    <xf numFmtId="49" fontId="11" fillId="0" borderId="3" xfId="3" applyNumberFormat="1" applyFont="1" applyBorder="1" applyAlignment="1" applyProtection="1">
      <alignment horizontal="center" vertical="center" shrinkToFit="1"/>
      <protection locked="0"/>
    </xf>
    <xf numFmtId="49" fontId="11" fillId="0" borderId="52" xfId="3" applyNumberFormat="1" applyFont="1" applyBorder="1" applyAlignment="1" applyProtection="1">
      <alignment horizontal="center" vertical="center" shrinkToFit="1"/>
      <protection locked="0"/>
    </xf>
    <xf numFmtId="0" fontId="11" fillId="0" borderId="54" xfId="3" applyFont="1" applyBorder="1" applyAlignment="1" applyProtection="1">
      <alignment horizontal="center" vertical="center"/>
      <protection hidden="1"/>
    </xf>
    <xf numFmtId="0" fontId="11" fillId="0" borderId="7" xfId="3" applyFont="1" applyBorder="1" applyAlignment="1" applyProtection="1">
      <alignment horizontal="center" vertical="center"/>
      <protection hidden="1"/>
    </xf>
    <xf numFmtId="0" fontId="11" fillId="0" borderId="0" xfId="3" applyFont="1" applyAlignment="1" applyProtection="1">
      <alignment horizontal="center" vertical="center"/>
      <protection hidden="1"/>
    </xf>
    <xf numFmtId="0" fontId="11" fillId="0" borderId="12" xfId="3" applyFont="1" applyBorder="1" applyAlignment="1" applyProtection="1">
      <alignment horizontal="center" vertical="center"/>
      <protection hidden="1"/>
    </xf>
    <xf numFmtId="0" fontId="11" fillId="0" borderId="56" xfId="3" applyFont="1" applyBorder="1" applyAlignment="1" applyProtection="1">
      <alignment horizontal="center" vertical="center"/>
      <protection hidden="1"/>
    </xf>
    <xf numFmtId="0" fontId="2" fillId="5" borderId="54" xfId="1" applyFill="1" applyBorder="1" applyAlignment="1" applyProtection="1">
      <alignment horizontal="center" vertical="center"/>
      <protection hidden="1"/>
    </xf>
    <xf numFmtId="0" fontId="2" fillId="5" borderId="53" xfId="1" applyFill="1" applyBorder="1" applyAlignment="1" applyProtection="1">
      <alignment horizontal="center" vertical="center"/>
      <protection hidden="1"/>
    </xf>
    <xf numFmtId="0" fontId="2" fillId="5" borderId="7" xfId="1" applyFill="1" applyBorder="1" applyAlignment="1" applyProtection="1">
      <alignment horizontal="center" vertical="center"/>
      <protection hidden="1"/>
    </xf>
    <xf numFmtId="0" fontId="2" fillId="5" borderId="56" xfId="1" applyFill="1" applyBorder="1" applyAlignment="1" applyProtection="1">
      <alignment horizontal="center" vertical="center"/>
      <protection hidden="1"/>
    </xf>
    <xf numFmtId="0" fontId="2" fillId="5" borderId="3" xfId="1" applyFill="1" applyBorder="1" applyAlignment="1" applyProtection="1">
      <alignment horizontal="center" vertical="center"/>
      <protection hidden="1"/>
    </xf>
    <xf numFmtId="0" fontId="2" fillId="5" borderId="52" xfId="1" applyFill="1" applyBorder="1" applyAlignment="1" applyProtection="1">
      <alignment horizontal="center" vertical="center"/>
      <protection hidden="1"/>
    </xf>
    <xf numFmtId="0" fontId="11" fillId="4" borderId="2" xfId="3" applyFont="1" applyFill="1" applyBorder="1" applyAlignment="1" applyProtection="1">
      <alignment horizontal="left"/>
      <protection hidden="1"/>
    </xf>
    <xf numFmtId="0" fontId="11" fillId="4" borderId="0" xfId="3" applyFont="1" applyFill="1" applyAlignment="1" applyProtection="1">
      <alignment horizontal="left"/>
      <protection hidden="1"/>
    </xf>
    <xf numFmtId="0" fontId="11" fillId="4" borderId="12" xfId="3" applyFont="1" applyFill="1" applyBorder="1" applyAlignment="1" applyProtection="1">
      <alignment horizontal="left"/>
      <protection hidden="1"/>
    </xf>
    <xf numFmtId="0" fontId="11" fillId="4" borderId="0" xfId="3" applyFont="1" applyFill="1" applyAlignment="1" applyProtection="1">
      <alignment horizontal="center"/>
      <protection hidden="1"/>
    </xf>
    <xf numFmtId="0" fontId="11" fillId="4" borderId="3" xfId="3" applyFont="1" applyFill="1" applyBorder="1" applyAlignment="1" applyProtection="1">
      <alignment horizontal="center"/>
      <protection hidden="1"/>
    </xf>
    <xf numFmtId="49" fontId="11" fillId="4" borderId="0" xfId="3" applyNumberFormat="1" applyFont="1" applyFill="1" applyAlignment="1" applyProtection="1">
      <alignment horizontal="left" shrinkToFit="1"/>
      <protection locked="0"/>
    </xf>
    <xf numFmtId="49" fontId="11" fillId="4" borderId="3" xfId="3" applyNumberFormat="1" applyFont="1" applyFill="1" applyBorder="1" applyAlignment="1" applyProtection="1">
      <alignment horizontal="left" shrinkToFit="1"/>
      <protection locked="0"/>
    </xf>
    <xf numFmtId="0" fontId="11" fillId="4" borderId="12" xfId="3" applyFont="1" applyFill="1" applyBorder="1" applyAlignment="1" applyProtection="1">
      <alignment horizontal="center"/>
      <protection hidden="1"/>
    </xf>
    <xf numFmtId="0" fontId="11" fillId="4" borderId="11" xfId="3" applyFont="1" applyFill="1" applyBorder="1" applyAlignment="1" applyProtection="1">
      <alignment horizontal="center"/>
      <protection hidden="1"/>
    </xf>
    <xf numFmtId="49" fontId="11" fillId="0" borderId="54" xfId="3" applyNumberFormat="1" applyFont="1" applyBorder="1" applyAlignment="1" applyProtection="1">
      <alignment horizontal="left" vertical="top" wrapText="1" shrinkToFit="1"/>
      <protection locked="0"/>
    </xf>
    <xf numFmtId="49" fontId="11" fillId="0" borderId="7" xfId="3" applyNumberFormat="1" applyFont="1" applyBorder="1" applyAlignment="1" applyProtection="1">
      <alignment horizontal="left" vertical="top" wrapText="1" shrinkToFit="1"/>
      <protection locked="0"/>
    </xf>
    <xf numFmtId="49" fontId="11" fillId="0" borderId="13" xfId="3" applyNumberFormat="1" applyFont="1" applyBorder="1" applyAlignment="1" applyProtection="1">
      <alignment horizontal="left" vertical="top" wrapText="1" shrinkToFit="1"/>
      <protection locked="0"/>
    </xf>
    <xf numFmtId="49" fontId="11" fillId="0" borderId="4" xfId="3" applyNumberFormat="1" applyFont="1" applyBorder="1" applyAlignment="1" applyProtection="1">
      <alignment horizontal="left" vertical="top" wrapText="1" shrinkToFit="1"/>
      <protection locked="0"/>
    </xf>
    <xf numFmtId="49" fontId="11" fillId="0" borderId="14" xfId="3" applyNumberFormat="1" applyFont="1" applyBorder="1" applyAlignment="1" applyProtection="1">
      <alignment horizontal="left" vertical="top" wrapText="1" shrinkToFit="1"/>
      <protection locked="0"/>
    </xf>
    <xf numFmtId="0" fontId="2" fillId="0" borderId="1" xfId="1" applyBorder="1" applyAlignment="1" applyProtection="1">
      <alignment horizontal="center" vertical="center"/>
      <protection hidden="1"/>
    </xf>
    <xf numFmtId="0" fontId="2" fillId="0" borderId="53" xfId="1" applyBorder="1" applyAlignment="1" applyProtection="1">
      <alignment horizontal="center" vertical="center"/>
      <protection hidden="1"/>
    </xf>
    <xf numFmtId="0" fontId="2" fillId="0" borderId="37" xfId="1" applyBorder="1" applyAlignment="1" applyProtection="1">
      <alignment horizontal="center" vertical="center"/>
      <protection hidden="1"/>
    </xf>
    <xf numFmtId="0" fontId="2" fillId="0" borderId="38" xfId="1" applyBorder="1" applyAlignment="1" applyProtection="1">
      <alignment horizontal="center" vertical="center"/>
      <protection hidden="1"/>
    </xf>
    <xf numFmtId="0" fontId="2" fillId="0" borderId="39" xfId="1" applyBorder="1" applyAlignment="1" applyProtection="1">
      <alignment horizontal="center" vertical="center"/>
      <protection hidden="1"/>
    </xf>
    <xf numFmtId="0" fontId="2" fillId="0" borderId="4" xfId="1" applyBorder="1" applyAlignment="1" applyProtection="1">
      <alignment horizontal="center" vertical="center"/>
      <protection hidden="1"/>
    </xf>
    <xf numFmtId="0" fontId="2" fillId="0" borderId="40" xfId="1" applyBorder="1" applyAlignment="1" applyProtection="1">
      <alignment horizontal="center" vertical="center"/>
      <protection hidden="1"/>
    </xf>
    <xf numFmtId="180" fontId="11" fillId="0" borderId="1" xfId="3" applyNumberFormat="1" applyFont="1" applyBorder="1" applyAlignment="1" applyProtection="1">
      <alignment horizontal="center" vertical="center"/>
      <protection hidden="1"/>
    </xf>
    <xf numFmtId="180" fontId="11" fillId="0" borderId="2" xfId="3" applyNumberFormat="1" applyFont="1" applyBorder="1" applyAlignment="1" applyProtection="1">
      <alignment horizontal="center" vertical="center"/>
      <protection hidden="1"/>
    </xf>
    <xf numFmtId="180" fontId="11" fillId="0" borderId="53" xfId="3" applyNumberFormat="1" applyFont="1" applyBorder="1" applyAlignment="1" applyProtection="1">
      <alignment horizontal="center" vertical="center"/>
      <protection hidden="1"/>
    </xf>
    <xf numFmtId="180" fontId="11" fillId="0" borderId="37" xfId="3" applyNumberFormat="1" applyFont="1" applyBorder="1" applyAlignment="1" applyProtection="1">
      <alignment horizontal="center" vertical="center"/>
      <protection hidden="1"/>
    </xf>
    <xf numFmtId="180" fontId="11" fillId="0" borderId="0" xfId="3" applyNumberFormat="1" applyFont="1" applyAlignment="1" applyProtection="1">
      <alignment horizontal="center" vertical="center"/>
      <protection hidden="1"/>
    </xf>
    <xf numFmtId="180" fontId="11" fillId="0" borderId="38" xfId="3" applyNumberFormat="1" applyFont="1" applyBorder="1" applyAlignment="1" applyProtection="1">
      <alignment horizontal="center" vertical="center"/>
      <protection hidden="1"/>
    </xf>
    <xf numFmtId="180" fontId="11" fillId="0" borderId="39" xfId="3" applyNumberFormat="1" applyFont="1" applyBorder="1" applyAlignment="1" applyProtection="1">
      <alignment horizontal="center" vertical="center"/>
      <protection hidden="1"/>
    </xf>
    <xf numFmtId="180" fontId="11" fillId="0" borderId="4" xfId="3" applyNumberFormat="1" applyFont="1" applyBorder="1" applyAlignment="1" applyProtection="1">
      <alignment horizontal="center" vertical="center"/>
      <protection hidden="1"/>
    </xf>
    <xf numFmtId="180" fontId="11" fillId="0" borderId="40" xfId="3" applyNumberFormat="1" applyFont="1" applyBorder="1" applyAlignment="1" applyProtection="1">
      <alignment horizontal="center" vertical="center"/>
      <protection hidden="1"/>
    </xf>
    <xf numFmtId="180" fontId="11" fillId="0" borderId="10" xfId="3" applyNumberFormat="1" applyFont="1" applyBorder="1" applyAlignment="1" applyProtection="1">
      <alignment horizontal="center" vertical="center"/>
      <protection hidden="1"/>
    </xf>
    <xf numFmtId="180" fontId="11" fillId="0" borderId="12" xfId="3" applyNumberFormat="1" applyFont="1" applyBorder="1" applyAlignment="1" applyProtection="1">
      <alignment horizontal="center" vertical="center"/>
      <protection hidden="1"/>
    </xf>
    <xf numFmtId="180" fontId="11" fillId="0" borderId="14" xfId="3" applyNumberFormat="1" applyFont="1" applyBorder="1" applyAlignment="1" applyProtection="1">
      <alignment horizontal="center" vertical="center"/>
      <protection hidden="1"/>
    </xf>
    <xf numFmtId="0" fontId="2" fillId="5" borderId="5" xfId="1" applyFill="1" applyBorder="1" applyAlignment="1" applyProtection="1">
      <alignment vertical="center" textRotation="255" shrinkToFit="1"/>
      <protection hidden="1"/>
    </xf>
    <xf numFmtId="0" fontId="24" fillId="5" borderId="15" xfId="3" applyFont="1" applyFill="1" applyBorder="1" applyAlignment="1" applyProtection="1">
      <alignment vertical="center" textRotation="255" shrinkToFit="1"/>
      <protection hidden="1"/>
    </xf>
    <xf numFmtId="0" fontId="24" fillId="5" borderId="7" xfId="3" applyFont="1" applyFill="1" applyBorder="1" applyAlignment="1" applyProtection="1">
      <alignment vertical="center" textRotation="255" shrinkToFit="1"/>
      <protection hidden="1"/>
    </xf>
    <xf numFmtId="0" fontId="24" fillId="5" borderId="38" xfId="3" applyFont="1" applyFill="1" applyBorder="1" applyAlignment="1" applyProtection="1">
      <alignment vertical="center" textRotation="255" shrinkToFit="1"/>
      <protection hidden="1"/>
    </xf>
    <xf numFmtId="0" fontId="24" fillId="5" borderId="13" xfId="3" applyFont="1" applyFill="1" applyBorder="1" applyAlignment="1" applyProtection="1">
      <alignment vertical="center" textRotation="255" shrinkToFit="1"/>
      <protection hidden="1"/>
    </xf>
    <xf numFmtId="0" fontId="24" fillId="5" borderId="40" xfId="3" applyFont="1" applyFill="1" applyBorder="1" applyAlignment="1" applyProtection="1">
      <alignment vertical="center" textRotation="255" shrinkToFit="1"/>
      <protection hidden="1"/>
    </xf>
    <xf numFmtId="0" fontId="2" fillId="5" borderId="6" xfId="2" applyFont="1" applyFill="1" applyBorder="1" applyAlignment="1" applyProtection="1">
      <alignment vertical="center" shrinkToFit="1"/>
      <protection hidden="1"/>
    </xf>
    <xf numFmtId="0" fontId="11" fillId="5" borderId="6" xfId="3" applyFont="1" applyFill="1" applyBorder="1" applyAlignment="1" applyProtection="1">
      <alignment vertical="center" shrinkToFit="1"/>
      <protection hidden="1"/>
    </xf>
    <xf numFmtId="0" fontId="11" fillId="5" borderId="3" xfId="3" applyFont="1" applyFill="1" applyBorder="1" applyAlignment="1" applyProtection="1">
      <alignment vertical="center" shrinkToFit="1"/>
      <protection hidden="1"/>
    </xf>
    <xf numFmtId="0" fontId="18" fillId="0" borderId="54" xfId="1" applyFont="1" applyBorder="1" applyAlignment="1" applyProtection="1">
      <alignment horizontal="center" vertical="center" shrinkToFit="1"/>
      <protection hidden="1"/>
    </xf>
    <xf numFmtId="0" fontId="27" fillId="0" borderId="2" xfId="3" applyFont="1" applyBorder="1" applyAlignment="1" applyProtection="1">
      <alignment horizontal="center" vertical="center" shrinkToFit="1"/>
      <protection hidden="1"/>
    </xf>
    <xf numFmtId="0" fontId="27" fillId="0" borderId="53" xfId="3" applyFont="1" applyBorder="1" applyAlignment="1" applyProtection="1">
      <alignment horizontal="center" vertical="center" shrinkToFit="1"/>
      <protection hidden="1"/>
    </xf>
    <xf numFmtId="0" fontId="27" fillId="0" borderId="56" xfId="3" applyFont="1" applyBorder="1" applyAlignment="1" applyProtection="1">
      <alignment horizontal="center" vertical="center" shrinkToFit="1"/>
      <protection hidden="1"/>
    </xf>
    <xf numFmtId="0" fontId="27" fillId="0" borderId="3" xfId="3" applyFont="1" applyBorder="1" applyAlignment="1" applyProtection="1">
      <alignment horizontal="center" vertical="center" shrinkToFit="1"/>
      <protection hidden="1"/>
    </xf>
    <xf numFmtId="0" fontId="27" fillId="0" borderId="52" xfId="3" applyFont="1" applyBorder="1" applyAlignment="1" applyProtection="1">
      <alignment horizontal="center" vertical="center" shrinkToFit="1"/>
      <protection hidden="1"/>
    </xf>
    <xf numFmtId="0" fontId="2" fillId="5" borderId="2" xfId="1" applyFill="1" applyBorder="1" applyAlignment="1" applyProtection="1">
      <alignment horizontal="distributed" vertical="center"/>
      <protection hidden="1"/>
    </xf>
    <xf numFmtId="0" fontId="2" fillId="5" borderId="3" xfId="1" applyFill="1" applyBorder="1" applyAlignment="1" applyProtection="1">
      <alignment horizontal="distributed" vertical="center"/>
      <protection hidden="1"/>
    </xf>
    <xf numFmtId="0" fontId="22" fillId="5" borderId="2" xfId="2" applyFont="1" applyFill="1" applyBorder="1" applyAlignment="1" applyProtection="1">
      <alignment horizontal="center" vertical="center"/>
      <protection hidden="1"/>
    </xf>
    <xf numFmtId="0" fontId="22" fillId="5" borderId="3" xfId="2" applyFont="1" applyFill="1" applyBorder="1" applyAlignment="1" applyProtection="1">
      <alignment horizontal="center" vertical="center"/>
      <protection hidden="1"/>
    </xf>
    <xf numFmtId="0" fontId="2" fillId="0" borderId="2" xfId="1" applyBorder="1" applyAlignment="1" applyProtection="1">
      <alignment horizontal="left" vertical="center" shrinkToFit="1"/>
      <protection hidden="1"/>
    </xf>
    <xf numFmtId="0" fontId="2" fillId="0" borderId="10" xfId="1" applyBorder="1" applyAlignment="1" applyProtection="1">
      <alignment horizontal="left" vertical="center" shrinkToFit="1"/>
      <protection hidden="1"/>
    </xf>
    <xf numFmtId="0" fontId="2" fillId="0" borderId="3" xfId="1" applyBorder="1" applyAlignment="1" applyProtection="1">
      <alignment horizontal="left" vertical="center" shrinkToFit="1"/>
      <protection hidden="1"/>
    </xf>
    <xf numFmtId="0" fontId="2" fillId="0" borderId="11" xfId="1" applyBorder="1" applyAlignment="1" applyProtection="1">
      <alignment horizontal="left" vertical="center" shrinkToFit="1"/>
      <protection hidden="1"/>
    </xf>
    <xf numFmtId="0" fontId="2" fillId="0" borderId="54" xfId="1" applyBorder="1" applyAlignment="1" applyProtection="1">
      <alignment horizontal="left" vertical="top"/>
      <protection hidden="1"/>
    </xf>
    <xf numFmtId="0" fontId="2" fillId="0" borderId="2" xfId="1" applyBorder="1" applyAlignment="1" applyProtection="1">
      <alignment horizontal="left" vertical="top"/>
      <protection hidden="1"/>
    </xf>
    <xf numFmtId="0" fontId="2" fillId="0" borderId="53" xfId="1" applyBorder="1" applyAlignment="1" applyProtection="1">
      <alignment horizontal="left" vertical="top"/>
      <protection hidden="1"/>
    </xf>
    <xf numFmtId="0" fontId="2" fillId="0" borderId="56" xfId="1" applyBorder="1" applyAlignment="1" applyProtection="1">
      <alignment horizontal="left" vertical="top"/>
      <protection hidden="1"/>
    </xf>
    <xf numFmtId="0" fontId="2" fillId="0" borderId="3" xfId="1" applyBorder="1" applyAlignment="1" applyProtection="1">
      <alignment horizontal="left" vertical="top"/>
      <protection hidden="1"/>
    </xf>
    <xf numFmtId="0" fontId="2" fillId="0" borderId="52" xfId="1" applyBorder="1" applyAlignment="1" applyProtection="1">
      <alignment horizontal="left" vertical="top"/>
      <protection hidden="1"/>
    </xf>
    <xf numFmtId="0" fontId="2" fillId="0" borderId="53" xfId="1" applyBorder="1" applyAlignment="1" applyProtection="1">
      <alignment horizontal="right" shrinkToFit="1"/>
      <protection hidden="1"/>
    </xf>
    <xf numFmtId="0" fontId="11" fillId="0" borderId="52" xfId="3" applyFont="1" applyBorder="1" applyAlignment="1" applyProtection="1">
      <alignment horizontal="right" shrinkToFit="1"/>
      <protection hidden="1"/>
    </xf>
    <xf numFmtId="0" fontId="2" fillId="5" borderId="5" xfId="2" applyFont="1" applyFill="1" applyBorder="1" applyAlignment="1" applyProtection="1">
      <alignment vertical="center" textRotation="255"/>
      <protection hidden="1"/>
    </xf>
    <xf numFmtId="0" fontId="24" fillId="5" borderId="15" xfId="3" applyFont="1" applyFill="1" applyBorder="1" applyAlignment="1" applyProtection="1">
      <alignment vertical="center" textRotation="255"/>
      <protection hidden="1"/>
    </xf>
    <xf numFmtId="0" fontId="24" fillId="5" borderId="7" xfId="3" applyFont="1" applyFill="1" applyBorder="1" applyAlignment="1" applyProtection="1">
      <alignment vertical="center" textRotation="255"/>
      <protection hidden="1"/>
    </xf>
    <xf numFmtId="0" fontId="24" fillId="5" borderId="38" xfId="3" applyFont="1" applyFill="1" applyBorder="1" applyAlignment="1" applyProtection="1">
      <alignment vertical="center" textRotation="255"/>
      <protection hidden="1"/>
    </xf>
    <xf numFmtId="0" fontId="2" fillId="5" borderId="6" xfId="1" applyFill="1" applyBorder="1" applyAlignment="1" applyProtection="1">
      <alignment horizontal="distributed" vertical="center"/>
      <protection hidden="1"/>
    </xf>
    <xf numFmtId="0" fontId="22" fillId="5" borderId="6" xfId="2" applyFont="1" applyFill="1" applyBorder="1" applyAlignment="1" applyProtection="1">
      <alignment horizontal="center" vertical="center"/>
      <protection hidden="1"/>
    </xf>
    <xf numFmtId="0" fontId="22" fillId="5" borderId="0" xfId="2" applyFont="1" applyFill="1" applyAlignment="1" applyProtection="1">
      <alignment horizontal="center" vertical="center"/>
      <protection hidden="1"/>
    </xf>
    <xf numFmtId="0" fontId="2" fillId="3" borderId="6" xfId="2" applyFont="1" applyFill="1" applyBorder="1" applyAlignment="1" applyProtection="1">
      <alignment horizontal="left" vertical="center"/>
      <protection hidden="1"/>
    </xf>
    <xf numFmtId="177" fontId="22" fillId="0" borderId="6" xfId="2" applyNumberFormat="1" applyFont="1" applyBorder="1" applyAlignment="1" applyProtection="1">
      <alignment horizontal="right" vertical="center" shrinkToFit="1"/>
      <protection locked="0"/>
    </xf>
    <xf numFmtId="177" fontId="22" fillId="0" borderId="3" xfId="2" applyNumberFormat="1" applyFont="1" applyBorder="1" applyAlignment="1" applyProtection="1">
      <alignment horizontal="right" vertical="center" shrinkToFit="1"/>
      <protection locked="0"/>
    </xf>
    <xf numFmtId="0" fontId="2" fillId="6" borderId="6" xfId="1" applyFill="1" applyBorder="1" applyAlignment="1" applyProtection="1">
      <alignment horizontal="center"/>
      <protection hidden="1"/>
    </xf>
    <xf numFmtId="0" fontId="2" fillId="6" borderId="3" xfId="1" applyFill="1" applyBorder="1" applyAlignment="1" applyProtection="1">
      <alignment horizontal="center"/>
      <protection hidden="1"/>
    </xf>
    <xf numFmtId="177" fontId="22" fillId="0" borderId="6" xfId="1" applyNumberFormat="1" applyFont="1" applyBorder="1" applyAlignment="1" applyProtection="1">
      <alignment horizontal="right" vertical="center" shrinkToFit="1"/>
      <protection locked="0"/>
    </xf>
    <xf numFmtId="177" fontId="22" fillId="0" borderId="3" xfId="1" applyNumberFormat="1" applyFont="1" applyBorder="1" applyAlignment="1" applyProtection="1">
      <alignment horizontal="right" vertical="center" shrinkToFit="1"/>
      <protection locked="0"/>
    </xf>
    <xf numFmtId="0" fontId="7" fillId="0" borderId="0" xfId="1" applyFont="1" applyAlignment="1" applyProtection="1">
      <alignment horizontal="center" vertical="center"/>
      <protection hidden="1"/>
    </xf>
    <xf numFmtId="0" fontId="7" fillId="0" borderId="3" xfId="1" applyFont="1" applyBorder="1" applyAlignment="1" applyProtection="1">
      <alignment horizontal="center" vertical="center"/>
      <protection hidden="1"/>
    </xf>
    <xf numFmtId="0" fontId="11" fillId="0" borderId="12" xfId="3" applyFont="1" applyBorder="1" applyAlignment="1" applyProtection="1">
      <alignment horizontal="right" vertical="center"/>
      <protection hidden="1"/>
    </xf>
    <xf numFmtId="0" fontId="11" fillId="0" borderId="11" xfId="3" applyFont="1" applyBorder="1" applyAlignment="1" applyProtection="1">
      <alignment horizontal="right" vertical="center"/>
      <protection hidden="1"/>
    </xf>
    <xf numFmtId="0" fontId="2" fillId="3" borderId="0" xfId="2" applyFont="1" applyFill="1" applyAlignment="1" applyProtection="1">
      <alignment horizontal="left" vertical="center"/>
      <protection hidden="1"/>
    </xf>
    <xf numFmtId="0" fontId="2" fillId="0" borderId="50" xfId="1" applyBorder="1" applyProtection="1">
      <alignment vertical="center"/>
      <protection hidden="1"/>
    </xf>
    <xf numFmtId="0" fontId="24" fillId="0" borderId="6" xfId="3" applyFont="1" applyBorder="1" applyProtection="1">
      <alignment vertical="center"/>
      <protection hidden="1"/>
    </xf>
    <xf numFmtId="0" fontId="24" fillId="0" borderId="15" xfId="3" applyFont="1" applyBorder="1" applyProtection="1">
      <alignment vertical="center"/>
      <protection hidden="1"/>
    </xf>
    <xf numFmtId="0" fontId="24" fillId="0" borderId="51" xfId="3" applyFont="1" applyBorder="1" applyProtection="1">
      <alignment vertical="center"/>
      <protection hidden="1"/>
    </xf>
    <xf numFmtId="0" fontId="24" fillId="0" borderId="3" xfId="3" applyFont="1" applyBorder="1" applyProtection="1">
      <alignment vertical="center"/>
      <protection hidden="1"/>
    </xf>
    <xf numFmtId="0" fontId="24" fillId="0" borderId="52" xfId="3" applyFont="1" applyBorder="1" applyProtection="1">
      <alignment vertical="center"/>
      <protection hidden="1"/>
    </xf>
    <xf numFmtId="0" fontId="7" fillId="0" borderId="50" xfId="1" applyFont="1" applyBorder="1" applyAlignment="1" applyProtection="1">
      <alignment horizontal="center" vertical="center"/>
      <protection hidden="1"/>
    </xf>
    <xf numFmtId="0" fontId="7" fillId="0" borderId="6" xfId="1" applyFont="1" applyBorder="1" applyAlignment="1" applyProtection="1">
      <alignment horizontal="center" vertical="center"/>
      <protection hidden="1"/>
    </xf>
    <xf numFmtId="0" fontId="29" fillId="0" borderId="15" xfId="3" applyFont="1" applyBorder="1" applyAlignment="1" applyProtection="1">
      <alignment horizontal="center" vertical="center"/>
      <protection hidden="1"/>
    </xf>
    <xf numFmtId="0" fontId="7" fillId="0" borderId="51" xfId="1" applyFont="1" applyBorder="1" applyAlignment="1" applyProtection="1">
      <alignment horizontal="center" vertical="center"/>
      <protection hidden="1"/>
    </xf>
    <xf numFmtId="0" fontId="29" fillId="0" borderId="52" xfId="3" applyFont="1" applyBorder="1" applyAlignment="1" applyProtection="1">
      <alignment horizontal="center" vertical="center"/>
      <protection hidden="1"/>
    </xf>
    <xf numFmtId="0" fontId="2" fillId="0" borderId="50" xfId="1" applyBorder="1" applyAlignment="1" applyProtection="1">
      <alignment horizontal="right" vertical="center"/>
      <protection hidden="1"/>
    </xf>
    <xf numFmtId="0" fontId="2" fillId="0" borderId="6" xfId="1" applyBorder="1" applyAlignment="1" applyProtection="1">
      <alignment horizontal="right" vertical="center"/>
      <protection hidden="1"/>
    </xf>
    <xf numFmtId="0" fontId="2" fillId="0" borderId="51" xfId="1" applyBorder="1" applyAlignment="1" applyProtection="1">
      <alignment horizontal="right" vertical="center"/>
      <protection hidden="1"/>
    </xf>
    <xf numFmtId="0" fontId="2" fillId="0" borderId="3" xfId="1" applyBorder="1" applyAlignment="1" applyProtection="1">
      <alignment horizontal="right" vertical="center"/>
      <protection hidden="1"/>
    </xf>
    <xf numFmtId="0" fontId="2" fillId="0" borderId="6" xfId="1" applyBorder="1" applyProtection="1">
      <alignment vertical="center"/>
      <protection hidden="1"/>
    </xf>
    <xf numFmtId="0" fontId="2" fillId="0" borderId="15" xfId="1" applyBorder="1" applyProtection="1">
      <alignment vertical="center"/>
      <protection hidden="1"/>
    </xf>
    <xf numFmtId="0" fontId="2" fillId="0" borderId="3" xfId="1" applyBorder="1" applyProtection="1">
      <alignment vertical="center"/>
      <protection hidden="1"/>
    </xf>
    <xf numFmtId="0" fontId="2" fillId="0" borderId="52" xfId="1" applyBorder="1" applyProtection="1">
      <alignment vertical="center"/>
      <protection hidden="1"/>
    </xf>
    <xf numFmtId="177" fontId="22" fillId="0" borderId="2" xfId="2" applyNumberFormat="1" applyFont="1" applyBorder="1" applyAlignment="1" applyProtection="1">
      <alignment horizontal="right" vertical="center"/>
      <protection locked="0"/>
    </xf>
    <xf numFmtId="177" fontId="22" fillId="0" borderId="3" xfId="2" applyNumberFormat="1" applyFont="1" applyBorder="1" applyAlignment="1" applyProtection="1">
      <alignment horizontal="right" vertical="center"/>
      <protection locked="0"/>
    </xf>
    <xf numFmtId="0" fontId="2" fillId="0" borderId="52" xfId="1" applyBorder="1" applyAlignment="1" applyProtection="1">
      <alignment horizontal="right" shrinkToFit="1"/>
      <protection hidden="1"/>
    </xf>
    <xf numFmtId="0" fontId="2" fillId="0" borderId="38" xfId="1" applyBorder="1" applyAlignment="1" applyProtection="1">
      <alignment horizontal="right" shrinkToFit="1"/>
      <protection hidden="1"/>
    </xf>
    <xf numFmtId="0" fontId="2" fillId="5" borderId="1" xfId="1" applyFill="1" applyBorder="1" applyAlignment="1" applyProtection="1">
      <alignment horizontal="distributed" vertical="center" wrapText="1"/>
      <protection hidden="1"/>
    </xf>
    <xf numFmtId="0" fontId="2" fillId="5" borderId="2" xfId="1" applyFill="1" applyBorder="1" applyAlignment="1" applyProtection="1">
      <alignment horizontal="distributed" vertical="center" wrapText="1"/>
      <protection hidden="1"/>
    </xf>
    <xf numFmtId="0" fontId="2" fillId="5" borderId="37" xfId="1" applyFill="1" applyBorder="1" applyAlignment="1" applyProtection="1">
      <alignment horizontal="distributed" vertical="center" wrapText="1"/>
      <protection hidden="1"/>
    </xf>
    <xf numFmtId="0" fontId="2" fillId="5" borderId="0" xfId="1" applyFill="1" applyAlignment="1" applyProtection="1">
      <alignment horizontal="distributed" vertical="center" wrapText="1"/>
      <protection hidden="1"/>
    </xf>
    <xf numFmtId="0" fontId="2" fillId="5" borderId="51" xfId="1" applyFill="1" applyBorder="1" applyAlignment="1" applyProtection="1">
      <alignment horizontal="distributed" vertical="center" wrapText="1"/>
      <protection hidden="1"/>
    </xf>
    <xf numFmtId="0" fontId="2" fillId="5" borderId="3" xfId="1" applyFill="1" applyBorder="1" applyAlignment="1" applyProtection="1">
      <alignment horizontal="distributed" vertical="center" wrapText="1"/>
      <protection hidden="1"/>
    </xf>
    <xf numFmtId="0" fontId="2" fillId="0" borderId="1" xfId="1" applyBorder="1" applyAlignment="1" applyProtection="1">
      <alignment horizontal="left" vertical="top"/>
      <protection hidden="1"/>
    </xf>
    <xf numFmtId="0" fontId="2" fillId="0" borderId="51" xfId="1" applyBorder="1" applyAlignment="1" applyProtection="1">
      <alignment horizontal="left" vertical="top"/>
      <protection hidden="1"/>
    </xf>
    <xf numFmtId="0" fontId="11" fillId="0" borderId="53" xfId="3" applyFont="1" applyBorder="1" applyAlignment="1" applyProtection="1">
      <alignment horizontal="right" shrinkToFit="1"/>
      <protection hidden="1"/>
    </xf>
    <xf numFmtId="0" fontId="11" fillId="0" borderId="38" xfId="3" applyFont="1" applyBorder="1" applyAlignment="1" applyProtection="1">
      <alignment horizontal="right" shrinkToFit="1"/>
      <protection hidden="1"/>
    </xf>
    <xf numFmtId="0" fontId="2" fillId="0" borderId="37" xfId="1" applyBorder="1" applyAlignment="1" applyProtection="1">
      <alignment horizontal="center" vertical="center" shrinkToFit="1"/>
      <protection hidden="1"/>
    </xf>
    <xf numFmtId="0" fontId="2" fillId="0" borderId="0" xfId="1" applyAlignment="1" applyProtection="1">
      <alignment horizontal="center" vertical="center" shrinkToFit="1"/>
      <protection hidden="1"/>
    </xf>
    <xf numFmtId="0" fontId="2" fillId="0" borderId="2" xfId="1" applyBorder="1" applyAlignment="1" applyProtection="1">
      <alignment horizontal="center" vertical="center" shrinkToFit="1"/>
      <protection hidden="1"/>
    </xf>
    <xf numFmtId="0" fontId="2" fillId="0" borderId="53" xfId="1" applyBorder="1" applyAlignment="1" applyProtection="1">
      <alignment horizontal="center" vertical="center" shrinkToFit="1"/>
      <protection hidden="1"/>
    </xf>
    <xf numFmtId="0" fontId="2" fillId="0" borderId="51" xfId="1" applyBorder="1" applyAlignment="1" applyProtection="1">
      <alignment horizontal="center" vertical="center" shrinkToFit="1"/>
      <protection hidden="1"/>
    </xf>
    <xf numFmtId="0" fontId="2" fillId="0" borderId="3" xfId="1" applyBorder="1" applyAlignment="1" applyProtection="1">
      <alignment horizontal="center" vertical="center" shrinkToFit="1"/>
      <protection hidden="1"/>
    </xf>
    <xf numFmtId="0" fontId="2" fillId="0" borderId="52" xfId="1" applyBorder="1" applyAlignment="1" applyProtection="1">
      <alignment horizontal="center" vertical="center" shrinkToFit="1"/>
      <protection hidden="1"/>
    </xf>
    <xf numFmtId="49" fontId="11" fillId="3" borderId="2" xfId="3" applyNumberFormat="1" applyFont="1" applyFill="1" applyBorder="1" applyAlignment="1">
      <alignment horizontal="center" vertical="center" shrinkToFit="1"/>
    </xf>
    <xf numFmtId="49" fontId="11" fillId="3" borderId="3" xfId="3" applyNumberFormat="1" applyFont="1" applyFill="1" applyBorder="1" applyAlignment="1">
      <alignment horizontal="center" vertical="center" shrinkToFit="1"/>
    </xf>
    <xf numFmtId="0" fontId="11" fillId="3" borderId="2" xfId="3" applyFont="1" applyFill="1" applyBorder="1" applyAlignment="1" applyProtection="1">
      <alignment horizontal="center" vertical="center"/>
      <protection hidden="1"/>
    </xf>
    <xf numFmtId="0" fontId="11" fillId="3" borderId="3" xfId="3" applyFont="1" applyFill="1" applyBorder="1" applyAlignment="1" applyProtection="1">
      <alignment horizontal="center" vertical="center"/>
      <protection hidden="1"/>
    </xf>
    <xf numFmtId="49" fontId="11" fillId="0" borderId="2" xfId="3" applyNumberFormat="1" applyFont="1" applyBorder="1" applyAlignment="1">
      <alignment horizontal="center" vertical="center" shrinkToFit="1"/>
    </xf>
    <xf numFmtId="49" fontId="11" fillId="0" borderId="3" xfId="3" applyNumberFormat="1" applyFont="1" applyBorder="1" applyAlignment="1">
      <alignment horizontal="center" vertical="center" shrinkToFit="1"/>
    </xf>
    <xf numFmtId="0" fontId="11" fillId="0" borderId="2" xfId="3" applyFont="1" applyBorder="1" applyAlignment="1" applyProtection="1">
      <alignment horizontal="left" vertical="center" indent="1" shrinkToFit="1"/>
      <protection hidden="1"/>
    </xf>
    <xf numFmtId="0" fontId="11" fillId="0" borderId="0" xfId="3" applyFont="1" applyAlignment="1" applyProtection="1">
      <alignment horizontal="left" vertical="center" indent="1" shrinkToFit="1"/>
      <protection hidden="1"/>
    </xf>
    <xf numFmtId="0" fontId="2" fillId="5" borderId="54" xfId="1" applyFill="1" applyBorder="1" applyAlignment="1" applyProtection="1">
      <alignment vertical="center" textRotation="255"/>
      <protection hidden="1"/>
    </xf>
    <xf numFmtId="0" fontId="2" fillId="5" borderId="53" xfId="2" applyFont="1" applyFill="1" applyBorder="1" applyAlignment="1" applyProtection="1">
      <alignment vertical="center" textRotation="255"/>
      <protection hidden="1"/>
    </xf>
    <xf numFmtId="0" fontId="2" fillId="5" borderId="7" xfId="1" applyFill="1" applyBorder="1" applyAlignment="1" applyProtection="1">
      <alignment vertical="center" textRotation="255"/>
      <protection hidden="1"/>
    </xf>
    <xf numFmtId="0" fontId="2" fillId="5" borderId="38" xfId="2" applyFont="1" applyFill="1" applyBorder="1" applyAlignment="1" applyProtection="1">
      <alignment vertical="center" textRotation="255"/>
      <protection hidden="1"/>
    </xf>
    <xf numFmtId="0" fontId="2" fillId="5" borderId="7" xfId="2" applyFont="1" applyFill="1" applyBorder="1" applyAlignment="1" applyProtection="1">
      <alignment vertical="center" textRotation="255"/>
      <protection hidden="1"/>
    </xf>
    <xf numFmtId="0" fontId="2" fillId="5" borderId="13" xfId="2" applyFont="1" applyFill="1" applyBorder="1" applyAlignment="1" applyProtection="1">
      <alignment vertical="center" textRotation="255"/>
      <protection hidden="1"/>
    </xf>
    <xf numFmtId="0" fontId="2" fillId="5" borderId="40" xfId="2" applyFont="1" applyFill="1" applyBorder="1" applyAlignment="1" applyProtection="1">
      <alignment vertical="center" textRotation="255"/>
      <protection hidden="1"/>
    </xf>
    <xf numFmtId="0" fontId="2" fillId="0" borderId="0" xfId="2" applyFont="1" applyAlignment="1" applyProtection="1">
      <alignment horizontal="center"/>
      <protection hidden="1"/>
    </xf>
    <xf numFmtId="0" fontId="2" fillId="0" borderId="3" xfId="2" applyFont="1" applyBorder="1" applyAlignment="1" applyProtection="1">
      <alignment horizontal="center"/>
      <protection hidden="1"/>
    </xf>
    <xf numFmtId="0" fontId="2" fillId="0" borderId="38" xfId="3" applyFont="1" applyBorder="1" applyAlignment="1" applyProtection="1">
      <alignment horizontal="center" vertical="top"/>
      <protection hidden="1"/>
    </xf>
    <xf numFmtId="0" fontId="2" fillId="0" borderId="52" xfId="3" applyFont="1" applyBorder="1" applyAlignment="1" applyProtection="1">
      <alignment horizontal="center" vertical="top"/>
      <protection hidden="1"/>
    </xf>
    <xf numFmtId="49" fontId="22" fillId="0" borderId="37" xfId="1" applyNumberFormat="1" applyFont="1" applyBorder="1" applyAlignment="1" applyProtection="1">
      <alignment horizontal="left" vertical="top" wrapText="1"/>
      <protection locked="0"/>
    </xf>
    <xf numFmtId="49" fontId="22" fillId="0" borderId="0" xfId="1" applyNumberFormat="1" applyFont="1" applyAlignment="1" applyProtection="1">
      <alignment horizontal="left" vertical="top" wrapText="1"/>
      <protection locked="0"/>
    </xf>
    <xf numFmtId="49" fontId="22" fillId="0" borderId="12" xfId="1" applyNumberFormat="1" applyFont="1" applyBorder="1" applyAlignment="1" applyProtection="1">
      <alignment horizontal="left" vertical="top" wrapText="1"/>
      <protection locked="0"/>
    </xf>
    <xf numFmtId="49" fontId="22" fillId="0" borderId="39" xfId="1" applyNumberFormat="1" applyFont="1" applyBorder="1" applyAlignment="1" applyProtection="1">
      <alignment horizontal="left" vertical="top" wrapText="1"/>
      <protection locked="0"/>
    </xf>
    <xf numFmtId="49" fontId="22" fillId="0" borderId="4" xfId="1" applyNumberFormat="1" applyFont="1" applyBorder="1" applyAlignment="1" applyProtection="1">
      <alignment horizontal="left" vertical="top" wrapText="1"/>
      <protection locked="0"/>
    </xf>
    <xf numFmtId="49" fontId="22" fillId="0" borderId="14" xfId="1" applyNumberFormat="1" applyFont="1" applyBorder="1" applyAlignment="1" applyProtection="1">
      <alignment horizontal="left" vertical="top" wrapText="1"/>
      <protection locked="0"/>
    </xf>
    <xf numFmtId="0" fontId="32" fillId="0" borderId="54" xfId="1" applyFont="1" applyBorder="1" applyAlignment="1" applyProtection="1">
      <alignment horizontal="left" vertical="top"/>
      <protection hidden="1"/>
    </xf>
    <xf numFmtId="0" fontId="32" fillId="0" borderId="2" xfId="1" applyFont="1" applyBorder="1" applyAlignment="1" applyProtection="1">
      <alignment horizontal="left" vertical="top"/>
      <protection hidden="1"/>
    </xf>
    <xf numFmtId="0" fontId="32" fillId="0" borderId="53" xfId="1" applyFont="1" applyBorder="1" applyAlignment="1" applyProtection="1">
      <alignment horizontal="left" vertical="top"/>
      <protection hidden="1"/>
    </xf>
    <xf numFmtId="0" fontId="33" fillId="0" borderId="56" xfId="1" applyFont="1" applyBorder="1" applyAlignment="1" applyProtection="1">
      <alignment horizontal="right" vertical="top"/>
      <protection hidden="1"/>
    </xf>
    <xf numFmtId="0" fontId="33" fillId="0" borderId="3" xfId="1" applyFont="1" applyBorder="1" applyAlignment="1" applyProtection="1">
      <alignment horizontal="right" vertical="top"/>
      <protection hidden="1"/>
    </xf>
    <xf numFmtId="0" fontId="33" fillId="0" borderId="52" xfId="1" applyFont="1" applyBorder="1" applyAlignment="1" applyProtection="1">
      <alignment horizontal="right" vertical="top"/>
      <protection hidden="1"/>
    </xf>
    <xf numFmtId="0" fontId="2" fillId="0" borderId="7" xfId="1" applyBorder="1" applyAlignment="1" applyProtection="1">
      <alignment horizontal="left" vertical="top"/>
      <protection hidden="1"/>
    </xf>
    <xf numFmtId="0" fontId="2" fillId="0" borderId="0" xfId="1" applyAlignment="1" applyProtection="1">
      <alignment horizontal="left" vertical="top"/>
      <protection hidden="1"/>
    </xf>
    <xf numFmtId="0" fontId="10" fillId="0" borderId="1" xfId="1" applyFont="1" applyBorder="1" applyAlignment="1" applyProtection="1">
      <alignment horizontal="left" vertical="top" wrapText="1"/>
      <protection hidden="1"/>
    </xf>
    <xf numFmtId="0" fontId="10" fillId="0" borderId="2" xfId="1" applyFont="1" applyBorder="1" applyAlignment="1" applyProtection="1">
      <alignment horizontal="left" vertical="top" wrapText="1"/>
      <protection hidden="1"/>
    </xf>
    <xf numFmtId="0" fontId="10" fillId="0" borderId="10" xfId="1" applyFont="1" applyBorder="1" applyAlignment="1" applyProtection="1">
      <alignment horizontal="left" vertical="top" wrapText="1"/>
      <protection hidden="1"/>
    </xf>
    <xf numFmtId="0" fontId="10" fillId="0" borderId="37" xfId="1" applyFont="1" applyBorder="1" applyAlignment="1" applyProtection="1">
      <alignment horizontal="left" vertical="top" wrapText="1"/>
      <protection hidden="1"/>
    </xf>
    <xf numFmtId="0" fontId="10" fillId="0" borderId="0" xfId="1" applyFont="1" applyAlignment="1" applyProtection="1">
      <alignment horizontal="left" vertical="top" wrapText="1"/>
      <protection hidden="1"/>
    </xf>
    <xf numFmtId="0" fontId="10" fillId="0" borderId="12" xfId="1" applyFont="1" applyBorder="1" applyAlignment="1" applyProtection="1">
      <alignment horizontal="left" vertical="top" wrapText="1"/>
      <protection hidden="1"/>
    </xf>
    <xf numFmtId="0" fontId="11" fillId="0" borderId="0" xfId="3" applyFont="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11" fillId="0" borderId="2" xfId="3" applyFont="1" applyBorder="1" applyAlignment="1" applyProtection="1">
      <alignment horizontal="center" vertical="center"/>
      <protection locked="0"/>
    </xf>
    <xf numFmtId="0" fontId="11" fillId="0" borderId="10" xfId="3" applyFont="1" applyBorder="1" applyAlignment="1" applyProtection="1">
      <alignment horizontal="left" vertical="center" shrinkToFit="1"/>
      <protection hidden="1"/>
    </xf>
    <xf numFmtId="0" fontId="11" fillId="0" borderId="12" xfId="3" applyFont="1" applyBorder="1" applyAlignment="1" applyProtection="1">
      <alignment horizontal="left" vertical="center" shrinkToFit="1"/>
      <protection hidden="1"/>
    </xf>
    <xf numFmtId="0" fontId="24" fillId="3" borderId="2" xfId="3" applyFont="1" applyFill="1" applyBorder="1" applyAlignment="1" applyProtection="1">
      <alignment horizontal="center" vertical="center" shrinkToFit="1"/>
      <protection hidden="1"/>
    </xf>
    <xf numFmtId="0" fontId="24" fillId="3" borderId="0" xfId="3" applyFont="1" applyFill="1" applyAlignment="1" applyProtection="1">
      <alignment horizontal="center" vertical="center" shrinkToFit="1"/>
      <protection hidden="1"/>
    </xf>
    <xf numFmtId="0" fontId="20" fillId="0" borderId="49"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3" xfId="0" applyFont="1" applyBorder="1" applyAlignment="1">
      <alignment horizontal="center" vertical="center"/>
    </xf>
    <xf numFmtId="0" fontId="20" fillId="0" borderId="46" xfId="0" applyFont="1" applyBorder="1" applyAlignment="1">
      <alignment horizontal="center" vertical="center"/>
    </xf>
    <xf numFmtId="0" fontId="20" fillId="0" borderId="44"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49"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5" xfId="0" applyFont="1" applyBorder="1" applyAlignment="1">
      <alignment horizontal="center" vertical="center"/>
    </xf>
    <xf numFmtId="0" fontId="20" fillId="0" borderId="20" xfId="0" applyFont="1" applyBorder="1" applyAlignment="1">
      <alignment horizontal="center" vertical="center"/>
    </xf>
    <xf numFmtId="0" fontId="20" fillId="0" borderId="18" xfId="0" applyFont="1" applyBorder="1" applyAlignment="1">
      <alignment horizontal="center" vertical="center"/>
    </xf>
    <xf numFmtId="0" fontId="4" fillId="0" borderId="2" xfId="2" applyFont="1" applyBorder="1" applyAlignment="1" applyProtection="1">
      <alignment horizontal="left" vertical="center" textRotation="1"/>
      <protection hidden="1"/>
    </xf>
    <xf numFmtId="0" fontId="2" fillId="0" borderId="50" xfId="1" applyBorder="1" applyAlignment="1" applyProtection="1">
      <alignment horizontal="center" vertical="center" shrinkToFit="1"/>
      <protection hidden="1"/>
    </xf>
    <xf numFmtId="0" fontId="2" fillId="0" borderId="6" xfId="1" applyBorder="1" applyAlignment="1" applyProtection="1">
      <alignment horizontal="center" vertical="center" shrinkToFit="1"/>
      <protection hidden="1"/>
    </xf>
    <xf numFmtId="0" fontId="2" fillId="0" borderId="15" xfId="1" applyBorder="1" applyAlignment="1" applyProtection="1">
      <alignment horizontal="center" vertical="center" shrinkToFit="1"/>
      <protection hidden="1"/>
    </xf>
    <xf numFmtId="0" fontId="2" fillId="0" borderId="6" xfId="2" applyFont="1" applyBorder="1" applyAlignment="1" applyProtection="1">
      <alignment horizontal="left" vertical="center"/>
      <protection hidden="1"/>
    </xf>
    <xf numFmtId="0" fontId="2" fillId="0" borderId="3" xfId="2" applyFont="1" applyBorder="1" applyAlignment="1" applyProtection="1">
      <alignment horizontal="left" vertical="center"/>
      <protection hidden="1"/>
    </xf>
    <xf numFmtId="177" fontId="22" fillId="0" borderId="6" xfId="2" applyNumberFormat="1" applyFont="1" applyBorder="1" applyAlignment="1" applyProtection="1">
      <alignment horizontal="right" vertical="center" shrinkToFit="1"/>
      <protection hidden="1"/>
    </xf>
    <xf numFmtId="177" fontId="22" fillId="0" borderId="3" xfId="2" applyNumberFormat="1" applyFont="1" applyBorder="1" applyAlignment="1" applyProtection="1">
      <alignment horizontal="right" vertical="center" shrinkToFit="1"/>
      <protection hidden="1"/>
    </xf>
    <xf numFmtId="0" fontId="2" fillId="0" borderId="6" xfId="1" applyBorder="1" applyAlignment="1" applyProtection="1">
      <alignment horizontal="center"/>
      <protection hidden="1"/>
    </xf>
    <xf numFmtId="0" fontId="2" fillId="0" borderId="3" xfId="1" applyBorder="1" applyAlignment="1" applyProtection="1">
      <alignment horizontal="center"/>
      <protection hidden="1"/>
    </xf>
    <xf numFmtId="177" fontId="22" fillId="0" borderId="6" xfId="1" applyNumberFormat="1" applyFont="1" applyBorder="1" applyAlignment="1" applyProtection="1">
      <alignment horizontal="right" vertical="center" shrinkToFit="1"/>
      <protection hidden="1"/>
    </xf>
    <xf numFmtId="177" fontId="22" fillId="0" borderId="3" xfId="1" applyNumberFormat="1" applyFont="1" applyBorder="1" applyAlignment="1" applyProtection="1">
      <alignment horizontal="right" vertical="center" shrinkToFit="1"/>
      <protection hidden="1"/>
    </xf>
    <xf numFmtId="0" fontId="2" fillId="0" borderId="2" xfId="2" applyFont="1" applyBorder="1" applyAlignment="1" applyProtection="1">
      <alignment horizontal="left" vertical="center"/>
      <protection hidden="1"/>
    </xf>
    <xf numFmtId="49" fontId="28" fillId="0" borderId="54" xfId="3" applyNumberFormat="1" applyFont="1" applyBorder="1" applyAlignment="1" applyProtection="1">
      <alignment horizontal="left" vertical="top" wrapText="1" shrinkToFit="1"/>
      <protection hidden="1"/>
    </xf>
    <xf numFmtId="49" fontId="28" fillId="0" borderId="2" xfId="3" applyNumberFormat="1" applyFont="1" applyBorder="1" applyAlignment="1" applyProtection="1">
      <alignment horizontal="left" vertical="top" wrapText="1" shrinkToFit="1"/>
      <protection hidden="1"/>
    </xf>
    <xf numFmtId="49" fontId="28" fillId="0" borderId="10" xfId="3" applyNumberFormat="1" applyFont="1" applyBorder="1" applyAlignment="1" applyProtection="1">
      <alignment horizontal="left" vertical="top" wrapText="1" shrinkToFit="1"/>
      <protection hidden="1"/>
    </xf>
    <xf numFmtId="49" fontId="28" fillId="0" borderId="7" xfId="3" applyNumberFormat="1" applyFont="1" applyBorder="1" applyAlignment="1" applyProtection="1">
      <alignment horizontal="left" vertical="top" wrapText="1" shrinkToFit="1"/>
      <protection hidden="1"/>
    </xf>
    <xf numFmtId="49" fontId="28" fillId="0" borderId="0" xfId="3" applyNumberFormat="1" applyFont="1" applyAlignment="1" applyProtection="1">
      <alignment horizontal="left" vertical="top" wrapText="1" shrinkToFit="1"/>
      <protection hidden="1"/>
    </xf>
    <xf numFmtId="49" fontId="28" fillId="0" borderId="12" xfId="3" applyNumberFormat="1" applyFont="1" applyBorder="1" applyAlignment="1" applyProtection="1">
      <alignment horizontal="left" vertical="top" wrapText="1" shrinkToFit="1"/>
      <protection hidden="1"/>
    </xf>
    <xf numFmtId="49" fontId="28" fillId="0" borderId="13" xfId="3" applyNumberFormat="1" applyFont="1" applyBorder="1" applyAlignment="1" applyProtection="1">
      <alignment horizontal="left" vertical="top" wrapText="1" shrinkToFit="1"/>
      <protection hidden="1"/>
    </xf>
    <xf numFmtId="49" fontId="28" fillId="0" borderId="4" xfId="3" applyNumberFormat="1" applyFont="1" applyBorder="1" applyAlignment="1" applyProtection="1">
      <alignment horizontal="left" vertical="top" wrapText="1" shrinkToFit="1"/>
      <protection hidden="1"/>
    </xf>
    <xf numFmtId="49" fontId="28" fillId="0" borderId="14" xfId="3" applyNumberFormat="1" applyFont="1" applyBorder="1" applyAlignment="1" applyProtection="1">
      <alignment horizontal="left" vertical="top" wrapText="1" shrinkToFit="1"/>
      <protection hidden="1"/>
    </xf>
    <xf numFmtId="49" fontId="2" fillId="0" borderId="1" xfId="1" applyNumberFormat="1" applyBorder="1" applyAlignment="1" applyProtection="1">
      <alignment horizontal="center" vertical="center" shrinkToFit="1"/>
      <protection hidden="1"/>
    </xf>
    <xf numFmtId="49" fontId="2" fillId="0" borderId="2" xfId="1" applyNumberFormat="1" applyBorder="1" applyAlignment="1" applyProtection="1">
      <alignment horizontal="center" vertical="center" shrinkToFit="1"/>
      <protection hidden="1"/>
    </xf>
    <xf numFmtId="49" fontId="2" fillId="0" borderId="53" xfId="1" applyNumberFormat="1" applyBorder="1" applyAlignment="1" applyProtection="1">
      <alignment horizontal="center" vertical="center" shrinkToFit="1"/>
      <protection hidden="1"/>
    </xf>
    <xf numFmtId="49" fontId="2" fillId="0" borderId="37" xfId="1" applyNumberFormat="1" applyBorder="1" applyAlignment="1" applyProtection="1">
      <alignment horizontal="center" vertical="center" shrinkToFit="1"/>
      <protection hidden="1"/>
    </xf>
    <xf numFmtId="49" fontId="2" fillId="0" borderId="0" xfId="1" applyNumberFormat="1" applyAlignment="1" applyProtection="1">
      <alignment horizontal="center" vertical="center" shrinkToFit="1"/>
      <protection hidden="1"/>
    </xf>
    <xf numFmtId="49" fontId="2" fillId="0" borderId="38" xfId="1" applyNumberFormat="1" applyBorder="1" applyAlignment="1" applyProtection="1">
      <alignment horizontal="center" vertical="center" shrinkToFit="1"/>
      <protection hidden="1"/>
    </xf>
    <xf numFmtId="49" fontId="2" fillId="0" borderId="51" xfId="1" applyNumberFormat="1" applyBorder="1" applyAlignment="1" applyProtection="1">
      <alignment horizontal="center" vertical="center" shrinkToFit="1"/>
      <protection hidden="1"/>
    </xf>
    <xf numFmtId="49" fontId="2" fillId="0" borderId="3" xfId="1" applyNumberFormat="1" applyBorder="1" applyAlignment="1" applyProtection="1">
      <alignment horizontal="center" vertical="center" shrinkToFit="1"/>
      <protection hidden="1"/>
    </xf>
    <xf numFmtId="49" fontId="2" fillId="0" borderId="52" xfId="1" applyNumberFormat="1" applyBorder="1" applyAlignment="1" applyProtection="1">
      <alignment horizontal="center" vertical="center" shrinkToFit="1"/>
      <protection hidden="1"/>
    </xf>
    <xf numFmtId="49" fontId="28" fillId="0" borderId="1" xfId="1" applyNumberFormat="1" applyFont="1" applyBorder="1" applyAlignment="1" applyProtection="1">
      <alignment horizontal="center" vertical="center" shrinkToFit="1"/>
      <protection hidden="1"/>
    </xf>
    <xf numFmtId="49" fontId="28" fillId="0" borderId="2" xfId="1" applyNumberFormat="1" applyFont="1" applyBorder="1" applyAlignment="1" applyProtection="1">
      <alignment horizontal="center" vertical="center" shrinkToFit="1"/>
      <protection hidden="1"/>
    </xf>
    <xf numFmtId="49" fontId="28" fillId="0" borderId="53" xfId="1" applyNumberFormat="1" applyFont="1" applyBorder="1" applyAlignment="1" applyProtection="1">
      <alignment horizontal="center" vertical="center" shrinkToFit="1"/>
      <protection hidden="1"/>
    </xf>
    <xf numFmtId="49" fontId="28" fillId="0" borderId="37" xfId="1" applyNumberFormat="1" applyFont="1" applyBorder="1" applyAlignment="1" applyProtection="1">
      <alignment horizontal="center" vertical="center" shrinkToFit="1"/>
      <protection hidden="1"/>
    </xf>
    <xf numFmtId="49" fontId="28" fillId="0" borderId="0" xfId="1" applyNumberFormat="1" applyFont="1" applyAlignment="1" applyProtection="1">
      <alignment horizontal="center" vertical="center" shrinkToFit="1"/>
      <protection hidden="1"/>
    </xf>
    <xf numFmtId="49" fontId="28" fillId="0" borderId="38" xfId="1" applyNumberFormat="1" applyFont="1" applyBorder="1" applyAlignment="1" applyProtection="1">
      <alignment horizontal="center" vertical="center" shrinkToFit="1"/>
      <protection hidden="1"/>
    </xf>
    <xf numFmtId="49" fontId="28" fillId="0" borderId="51" xfId="1" applyNumberFormat="1" applyFont="1" applyBorder="1" applyAlignment="1" applyProtection="1">
      <alignment horizontal="center" vertical="center" shrinkToFit="1"/>
      <protection hidden="1"/>
    </xf>
    <xf numFmtId="49" fontId="28" fillId="0" borderId="3" xfId="1" applyNumberFormat="1" applyFont="1" applyBorder="1" applyAlignment="1" applyProtection="1">
      <alignment horizontal="center" vertical="center" shrinkToFit="1"/>
      <protection hidden="1"/>
    </xf>
    <xf numFmtId="49" fontId="28" fillId="0" borderId="52" xfId="1" applyNumberFormat="1" applyFont="1" applyBorder="1" applyAlignment="1" applyProtection="1">
      <alignment horizontal="center" vertical="center" shrinkToFit="1"/>
      <protection hidden="1"/>
    </xf>
    <xf numFmtId="183" fontId="28" fillId="0" borderId="1" xfId="1" applyNumberFormat="1" applyFont="1" applyBorder="1" applyAlignment="1" applyProtection="1">
      <alignment horizontal="center" vertical="center" shrinkToFit="1"/>
      <protection hidden="1"/>
    </xf>
    <xf numFmtId="183" fontId="28" fillId="0" borderId="2" xfId="1" applyNumberFormat="1" applyFont="1" applyBorder="1" applyAlignment="1" applyProtection="1">
      <alignment horizontal="center" vertical="center" shrinkToFit="1"/>
      <protection hidden="1"/>
    </xf>
    <xf numFmtId="183" fontId="28" fillId="0" borderId="10" xfId="1" applyNumberFormat="1" applyFont="1" applyBorder="1" applyAlignment="1" applyProtection="1">
      <alignment horizontal="center" vertical="center" shrinkToFit="1"/>
      <protection hidden="1"/>
    </xf>
    <xf numFmtId="183" fontId="28" fillId="0" borderId="37" xfId="1" applyNumberFormat="1" applyFont="1" applyBorder="1" applyAlignment="1" applyProtection="1">
      <alignment horizontal="center" vertical="center" shrinkToFit="1"/>
      <protection hidden="1"/>
    </xf>
    <xf numFmtId="183" fontId="28" fillId="0" borderId="0" xfId="1" applyNumberFormat="1" applyFont="1" applyAlignment="1" applyProtection="1">
      <alignment horizontal="center" vertical="center" shrinkToFit="1"/>
      <protection hidden="1"/>
    </xf>
    <xf numFmtId="183" fontId="28" fillId="0" borderId="12" xfId="1" applyNumberFormat="1" applyFont="1" applyBorder="1" applyAlignment="1" applyProtection="1">
      <alignment horizontal="center" vertical="center" shrinkToFit="1"/>
      <protection hidden="1"/>
    </xf>
    <xf numFmtId="183" fontId="28" fillId="0" borderId="51" xfId="1" applyNumberFormat="1" applyFont="1" applyBorder="1" applyAlignment="1" applyProtection="1">
      <alignment horizontal="center" vertical="center" shrinkToFit="1"/>
      <protection hidden="1"/>
    </xf>
    <xf numFmtId="183" fontId="28" fillId="0" borderId="3" xfId="1" applyNumberFormat="1" applyFont="1" applyBorder="1" applyAlignment="1" applyProtection="1">
      <alignment horizontal="center" vertical="center" shrinkToFit="1"/>
      <protection hidden="1"/>
    </xf>
    <xf numFmtId="183" fontId="28" fillId="0" borderId="11" xfId="1" applyNumberFormat="1" applyFont="1" applyBorder="1" applyAlignment="1" applyProtection="1">
      <alignment horizontal="center" vertical="center" shrinkToFit="1"/>
      <protection hidden="1"/>
    </xf>
    <xf numFmtId="0" fontId="11" fillId="0" borderId="0" xfId="3" applyFont="1" applyAlignment="1" applyProtection="1">
      <alignment horizontal="center"/>
      <protection hidden="1"/>
    </xf>
    <xf numFmtId="0" fontId="11" fillId="0" borderId="3" xfId="3" applyFont="1" applyBorder="1" applyAlignment="1" applyProtection="1">
      <alignment horizontal="center"/>
      <protection hidden="1"/>
    </xf>
    <xf numFmtId="49" fontId="11" fillId="0" borderId="0" xfId="3" applyNumberFormat="1" applyFont="1" applyAlignment="1" applyProtection="1">
      <alignment horizontal="left" shrinkToFit="1"/>
      <protection hidden="1"/>
    </xf>
    <xf numFmtId="49" fontId="11" fillId="0" borderId="3" xfId="3" applyNumberFormat="1" applyFont="1" applyBorder="1" applyAlignment="1" applyProtection="1">
      <alignment horizontal="left" shrinkToFit="1"/>
      <protection hidden="1"/>
    </xf>
    <xf numFmtId="177" fontId="22" fillId="0" borderId="2" xfId="2" applyNumberFormat="1" applyFont="1" applyBorder="1" applyAlignment="1" applyProtection="1">
      <alignment horizontal="right" vertical="center"/>
      <protection hidden="1"/>
    </xf>
    <xf numFmtId="177" fontId="22" fillId="0" borderId="3" xfId="2" applyNumberFormat="1" applyFont="1" applyBorder="1" applyAlignment="1" applyProtection="1">
      <alignment horizontal="right" vertical="center"/>
      <protection hidden="1"/>
    </xf>
    <xf numFmtId="0" fontId="11" fillId="0" borderId="2" xfId="3" applyFont="1" applyBorder="1" applyAlignment="1" applyProtection="1">
      <alignment horizontal="center" vertical="center" shrinkToFit="1"/>
      <protection hidden="1"/>
    </xf>
    <xf numFmtId="0" fontId="11" fillId="0" borderId="0" xfId="3" applyFont="1" applyAlignment="1" applyProtection="1">
      <alignment horizontal="center" vertical="center" shrinkToFit="1"/>
      <protection hidden="1"/>
    </xf>
    <xf numFmtId="0" fontId="11" fillId="0" borderId="2" xfId="3" applyFont="1" applyBorder="1" applyAlignment="1" applyProtection="1">
      <alignment horizontal="left" vertical="center" shrinkToFit="1"/>
      <protection hidden="1"/>
    </xf>
    <xf numFmtId="0" fontId="11" fillId="0" borderId="0" xfId="3" applyFont="1" applyAlignment="1" applyProtection="1">
      <alignment horizontal="left" vertical="center" shrinkToFit="1"/>
      <protection hidden="1"/>
    </xf>
    <xf numFmtId="0" fontId="28" fillId="0" borderId="37" xfId="1" applyFont="1" applyBorder="1" applyAlignment="1" applyProtection="1">
      <alignment vertical="center" shrinkToFit="1"/>
      <protection hidden="1"/>
    </xf>
    <xf numFmtId="0" fontId="28" fillId="0" borderId="0" xfId="1" applyFont="1" applyAlignment="1" applyProtection="1">
      <alignment vertical="center" shrinkToFit="1"/>
      <protection hidden="1"/>
    </xf>
    <xf numFmtId="0" fontId="28" fillId="0" borderId="0" xfId="3" applyFont="1" applyAlignment="1" applyProtection="1">
      <alignment vertical="center" shrinkToFit="1"/>
      <protection hidden="1"/>
    </xf>
    <xf numFmtId="0" fontId="2" fillId="0" borderId="0" xfId="3" applyFont="1" applyAlignment="1" applyProtection="1">
      <alignment horizontal="left" vertical="center"/>
      <protection hidden="1"/>
    </xf>
    <xf numFmtId="182" fontId="28" fillId="0" borderId="1" xfId="1" applyNumberFormat="1" applyFont="1" applyBorder="1" applyAlignment="1" applyProtection="1">
      <alignment horizontal="center" vertical="center" shrinkToFit="1"/>
      <protection hidden="1"/>
    </xf>
    <xf numFmtId="182" fontId="28" fillId="0" borderId="2" xfId="1" applyNumberFormat="1" applyFont="1" applyBorder="1" applyAlignment="1" applyProtection="1">
      <alignment horizontal="center" vertical="center" shrinkToFit="1"/>
      <protection hidden="1"/>
    </xf>
    <xf numFmtId="182" fontId="28" fillId="0" borderId="10" xfId="1" applyNumberFormat="1" applyFont="1" applyBorder="1" applyAlignment="1" applyProtection="1">
      <alignment horizontal="center" vertical="center" shrinkToFit="1"/>
      <protection hidden="1"/>
    </xf>
    <xf numFmtId="182" fontId="28" fillId="0" borderId="51" xfId="1" applyNumberFormat="1" applyFont="1" applyBorder="1" applyAlignment="1" applyProtection="1">
      <alignment horizontal="center" vertical="center" shrinkToFit="1"/>
      <protection hidden="1"/>
    </xf>
    <xf numFmtId="182" fontId="28" fillId="0" borderId="3" xfId="1" applyNumberFormat="1" applyFont="1" applyBorder="1" applyAlignment="1" applyProtection="1">
      <alignment horizontal="center" vertical="center" shrinkToFit="1"/>
      <protection hidden="1"/>
    </xf>
    <xf numFmtId="182" fontId="28" fillId="0" borderId="11" xfId="1" applyNumberFormat="1" applyFont="1" applyBorder="1" applyAlignment="1" applyProtection="1">
      <alignment horizontal="center" vertical="center" shrinkToFit="1"/>
      <protection hidden="1"/>
    </xf>
    <xf numFmtId="49" fontId="28" fillId="0" borderId="1" xfId="3" applyNumberFormat="1" applyFont="1" applyBorder="1" applyAlignment="1" applyProtection="1">
      <alignment horizontal="center" vertical="center" shrinkToFit="1"/>
      <protection hidden="1"/>
    </xf>
    <xf numFmtId="49" fontId="28" fillId="0" borderId="2" xfId="3" applyNumberFormat="1" applyFont="1" applyBorder="1" applyAlignment="1" applyProtection="1">
      <alignment horizontal="center" vertical="center" shrinkToFit="1"/>
      <protection hidden="1"/>
    </xf>
    <xf numFmtId="49" fontId="28" fillId="0" borderId="53" xfId="3" applyNumberFormat="1" applyFont="1" applyBorder="1" applyAlignment="1" applyProtection="1">
      <alignment horizontal="center" vertical="center" shrinkToFit="1"/>
      <protection hidden="1"/>
    </xf>
    <xf numFmtId="49" fontId="28" fillId="0" borderId="37" xfId="3" applyNumberFormat="1" applyFont="1" applyBorder="1" applyAlignment="1" applyProtection="1">
      <alignment horizontal="center" vertical="center" shrinkToFit="1"/>
      <protection hidden="1"/>
    </xf>
    <xf numFmtId="49" fontId="28" fillId="0" borderId="0" xfId="3" applyNumberFormat="1" applyFont="1" applyAlignment="1" applyProtection="1">
      <alignment horizontal="center" vertical="center" shrinkToFit="1"/>
      <protection hidden="1"/>
    </xf>
    <xf numFmtId="49" fontId="28" fillId="0" borderId="38" xfId="3" applyNumberFormat="1" applyFont="1" applyBorder="1" applyAlignment="1" applyProtection="1">
      <alignment horizontal="center" vertical="center" shrinkToFit="1"/>
      <protection hidden="1"/>
    </xf>
    <xf numFmtId="49" fontId="28" fillId="0" borderId="51" xfId="3" applyNumberFormat="1" applyFont="1" applyBorder="1" applyAlignment="1" applyProtection="1">
      <alignment horizontal="center" vertical="center" shrinkToFit="1"/>
      <protection hidden="1"/>
    </xf>
    <xf numFmtId="49" fontId="28" fillId="0" borderId="3" xfId="3" applyNumberFormat="1" applyFont="1" applyBorder="1" applyAlignment="1" applyProtection="1">
      <alignment horizontal="center" vertical="center" shrinkToFit="1"/>
      <protection hidden="1"/>
    </xf>
    <xf numFmtId="49" fontId="28" fillId="0" borderId="52" xfId="3" applyNumberFormat="1" applyFont="1" applyBorder="1" applyAlignment="1" applyProtection="1">
      <alignment horizontal="center" vertical="center" shrinkToFit="1"/>
      <protection hidden="1"/>
    </xf>
    <xf numFmtId="0" fontId="11" fillId="0" borderId="2" xfId="3" applyFont="1" applyBorder="1" applyAlignment="1" applyProtection="1">
      <alignment horizontal="left"/>
      <protection hidden="1"/>
    </xf>
    <xf numFmtId="0" fontId="11" fillId="0" borderId="0" xfId="3" applyFont="1" applyAlignment="1" applyProtection="1">
      <alignment horizontal="left"/>
      <protection hidden="1"/>
    </xf>
    <xf numFmtId="0" fontId="11" fillId="0" borderId="12" xfId="3" applyFont="1" applyBorder="1" applyAlignment="1" applyProtection="1">
      <alignment horizontal="left"/>
      <protection hidden="1"/>
    </xf>
    <xf numFmtId="49" fontId="28" fillId="0" borderId="1" xfId="3" applyNumberFormat="1" applyFont="1" applyBorder="1" applyAlignment="1" applyProtection="1">
      <alignment horizontal="right" vertical="center" shrinkToFit="1"/>
      <protection hidden="1"/>
    </xf>
    <xf numFmtId="49" fontId="28" fillId="0" borderId="2" xfId="3" applyNumberFormat="1" applyFont="1" applyBorder="1" applyAlignment="1" applyProtection="1">
      <alignment horizontal="right" vertical="center" shrinkToFit="1"/>
      <protection hidden="1"/>
    </xf>
    <xf numFmtId="49" fontId="28" fillId="0" borderId="51" xfId="3" applyNumberFormat="1" applyFont="1" applyBorder="1" applyAlignment="1" applyProtection="1">
      <alignment horizontal="right" vertical="center" shrinkToFit="1"/>
      <protection hidden="1"/>
    </xf>
    <xf numFmtId="49" fontId="28" fillId="0" borderId="3" xfId="3" applyNumberFormat="1" applyFont="1" applyBorder="1" applyAlignment="1" applyProtection="1">
      <alignment horizontal="right" vertical="center" shrinkToFit="1"/>
      <protection hidden="1"/>
    </xf>
    <xf numFmtId="0" fontId="11" fillId="0" borderId="12" xfId="3" applyFont="1" applyBorder="1" applyAlignment="1" applyProtection="1">
      <alignment horizontal="center"/>
      <protection hidden="1"/>
    </xf>
    <xf numFmtId="0" fontId="11" fillId="0" borderId="11" xfId="3" applyFont="1" applyBorder="1" applyAlignment="1" applyProtection="1">
      <alignment horizontal="center"/>
      <protection hidden="1"/>
    </xf>
    <xf numFmtId="49" fontId="28" fillId="0" borderId="26" xfId="1" applyNumberFormat="1" applyFont="1" applyBorder="1" applyAlignment="1" applyProtection="1">
      <alignment horizontal="left" vertical="center" shrinkToFit="1"/>
      <protection hidden="1"/>
    </xf>
    <xf numFmtId="49" fontId="28" fillId="0" borderId="29" xfId="1" applyNumberFormat="1" applyFont="1" applyBorder="1" applyAlignment="1" applyProtection="1">
      <alignment horizontal="left" vertical="center" shrinkToFit="1"/>
      <protection hidden="1"/>
    </xf>
    <xf numFmtId="49" fontId="28" fillId="0" borderId="50" xfId="2" applyNumberFormat="1" applyFont="1" applyBorder="1" applyAlignment="1" applyProtection="1">
      <alignment horizontal="left" vertical="center" shrinkToFit="1"/>
      <protection hidden="1"/>
    </xf>
    <xf numFmtId="49" fontId="28" fillId="0" borderId="6" xfId="3" applyNumberFormat="1" applyFont="1" applyBorder="1" applyAlignment="1" applyProtection="1">
      <alignment horizontal="left" vertical="center" shrinkToFit="1"/>
      <protection hidden="1"/>
    </xf>
    <xf numFmtId="49" fontId="28" fillId="0" borderId="16" xfId="3" applyNumberFormat="1" applyFont="1" applyBorder="1" applyAlignment="1" applyProtection="1">
      <alignment horizontal="left" vertical="center" shrinkToFit="1"/>
      <protection hidden="1"/>
    </xf>
    <xf numFmtId="49" fontId="28" fillId="0" borderId="51" xfId="3" applyNumberFormat="1" applyFont="1" applyBorder="1" applyAlignment="1" applyProtection="1">
      <alignment horizontal="left" vertical="center" shrinkToFit="1"/>
      <protection hidden="1"/>
    </xf>
    <xf numFmtId="49" fontId="28" fillId="0" borderId="3" xfId="3" applyNumberFormat="1" applyFont="1" applyBorder="1" applyAlignment="1" applyProtection="1">
      <alignment horizontal="left" vertical="center" shrinkToFit="1"/>
      <protection hidden="1"/>
    </xf>
    <xf numFmtId="49" fontId="28" fillId="0" borderId="11" xfId="3" applyNumberFormat="1" applyFont="1" applyBorder="1" applyAlignment="1" applyProtection="1">
      <alignment horizontal="left" vertical="center" shrinkToFit="1"/>
      <protection hidden="1"/>
    </xf>
    <xf numFmtId="49" fontId="28" fillId="0" borderId="1" xfId="3" applyNumberFormat="1" applyFont="1" applyBorder="1" applyAlignment="1" applyProtection="1">
      <alignment horizontal="left" vertical="center" shrinkToFit="1"/>
      <protection hidden="1"/>
    </xf>
    <xf numFmtId="49" fontId="28" fillId="0" borderId="2" xfId="3" applyNumberFormat="1" applyFont="1" applyBorder="1" applyAlignment="1" applyProtection="1">
      <alignment horizontal="left" vertical="center" shrinkToFit="1"/>
      <protection hidden="1"/>
    </xf>
    <xf numFmtId="49" fontId="28" fillId="0" borderId="10" xfId="3" applyNumberFormat="1" applyFont="1" applyBorder="1" applyAlignment="1" applyProtection="1">
      <alignment horizontal="left" vertical="center" shrinkToFit="1"/>
      <protection hidden="1"/>
    </xf>
    <xf numFmtId="179" fontId="28" fillId="0" borderId="1" xfId="1" applyNumberFormat="1" applyFont="1" applyBorder="1" applyAlignment="1" applyProtection="1">
      <alignment horizontal="center" vertical="center" shrinkToFit="1"/>
      <protection hidden="1"/>
    </xf>
    <xf numFmtId="179" fontId="28" fillId="0" borderId="2" xfId="1" applyNumberFormat="1" applyFont="1" applyBorder="1" applyAlignment="1" applyProtection="1">
      <alignment horizontal="center" vertical="center" shrinkToFit="1"/>
      <protection hidden="1"/>
    </xf>
    <xf numFmtId="179" fontId="28" fillId="0" borderId="53" xfId="1" applyNumberFormat="1" applyFont="1" applyBorder="1" applyAlignment="1" applyProtection="1">
      <alignment horizontal="center" vertical="center" shrinkToFit="1"/>
      <protection hidden="1"/>
    </xf>
    <xf numFmtId="179" fontId="28" fillId="0" borderId="51" xfId="1" applyNumberFormat="1" applyFont="1" applyBorder="1" applyAlignment="1" applyProtection="1">
      <alignment horizontal="center" vertical="center" shrinkToFit="1"/>
      <protection hidden="1"/>
    </xf>
    <xf numFmtId="179" fontId="28" fillId="0" borderId="3" xfId="1" applyNumberFormat="1" applyFont="1" applyBorder="1" applyAlignment="1" applyProtection="1">
      <alignment horizontal="center" vertical="center" shrinkToFit="1"/>
      <protection hidden="1"/>
    </xf>
    <xf numFmtId="179" fontId="28" fillId="0" borderId="52" xfId="1" applyNumberFormat="1" applyFont="1" applyBorder="1" applyAlignment="1" applyProtection="1">
      <alignment horizontal="center" vertical="center" shrinkToFit="1"/>
      <protection hidden="1"/>
    </xf>
    <xf numFmtId="49" fontId="28" fillId="0" borderId="1" xfId="3" applyNumberFormat="1" applyFont="1" applyBorder="1" applyAlignment="1" applyProtection="1">
      <alignment horizontal="left" vertical="top" wrapText="1" shrinkToFit="1"/>
      <protection hidden="1"/>
    </xf>
    <xf numFmtId="49" fontId="28" fillId="0" borderId="37" xfId="3" applyNumberFormat="1" applyFont="1" applyBorder="1" applyAlignment="1" applyProtection="1">
      <alignment horizontal="left" vertical="top" wrapText="1" shrinkToFit="1"/>
      <protection hidden="1"/>
    </xf>
    <xf numFmtId="49" fontId="28" fillId="0" borderId="51" xfId="3" applyNumberFormat="1" applyFont="1" applyBorder="1" applyAlignment="1" applyProtection="1">
      <alignment horizontal="left" vertical="top" wrapText="1" shrinkToFit="1"/>
      <protection hidden="1"/>
    </xf>
    <xf numFmtId="49" fontId="28" fillId="0" borderId="3" xfId="3" applyNumberFormat="1" applyFont="1" applyBorder="1" applyAlignment="1" applyProtection="1">
      <alignment horizontal="left" vertical="top" wrapText="1" shrinkToFit="1"/>
      <protection hidden="1"/>
    </xf>
    <xf numFmtId="49" fontId="28" fillId="0" borderId="11" xfId="3" applyNumberFormat="1" applyFont="1" applyBorder="1" applyAlignment="1" applyProtection="1">
      <alignment horizontal="left" vertical="top" wrapText="1" shrinkToFit="1"/>
      <protection hidden="1"/>
    </xf>
    <xf numFmtId="176" fontId="2" fillId="4" borderId="1" xfId="1" applyNumberFormat="1" applyFill="1" applyBorder="1" applyAlignment="1" applyProtection="1">
      <alignment horizontal="center"/>
      <protection hidden="1"/>
    </xf>
    <xf numFmtId="176" fontId="2" fillId="4" borderId="2" xfId="1" applyNumberFormat="1" applyFill="1" applyBorder="1" applyAlignment="1" applyProtection="1">
      <alignment horizontal="center"/>
      <protection hidden="1"/>
    </xf>
    <xf numFmtId="176" fontId="2" fillId="4" borderId="53" xfId="1" applyNumberFormat="1" applyFill="1" applyBorder="1" applyAlignment="1" applyProtection="1">
      <alignment horizontal="center"/>
      <protection hidden="1"/>
    </xf>
    <xf numFmtId="49" fontId="28" fillId="0" borderId="15" xfId="1" applyNumberFormat="1" applyFont="1" applyBorder="1" applyAlignment="1" applyProtection="1">
      <alignment horizontal="left" vertical="center" shrinkToFit="1"/>
      <protection hidden="1"/>
    </xf>
    <xf numFmtId="49" fontId="28" fillId="0" borderId="27" xfId="2" applyNumberFormat="1" applyFont="1" applyBorder="1" applyAlignment="1" applyProtection="1">
      <alignment horizontal="left" vertical="center" shrinkToFit="1"/>
      <protection hidden="1"/>
    </xf>
    <xf numFmtId="49" fontId="28" fillId="0" borderId="28" xfId="2" applyNumberFormat="1" applyFont="1" applyBorder="1" applyAlignment="1" applyProtection="1">
      <alignment horizontal="left" vertical="center" shrinkToFit="1"/>
      <protection hidden="1"/>
    </xf>
    <xf numFmtId="49" fontId="28" fillId="0" borderId="9" xfId="1" applyNumberFormat="1" applyFont="1" applyBorder="1" applyAlignment="1" applyProtection="1">
      <alignment horizontal="left" vertical="center" shrinkToFit="1"/>
      <protection hidden="1"/>
    </xf>
    <xf numFmtId="49" fontId="28" fillId="0" borderId="9" xfId="2" applyNumberFormat="1" applyFont="1" applyBorder="1" applyAlignment="1" applyProtection="1">
      <alignment horizontal="left" vertical="center" shrinkToFit="1"/>
      <protection hidden="1"/>
    </xf>
    <xf numFmtId="49" fontId="28" fillId="0" borderId="35" xfId="2" applyNumberFormat="1" applyFont="1" applyBorder="1" applyAlignment="1" applyProtection="1">
      <alignment horizontal="left" vertical="center" shrinkToFit="1"/>
      <protection hidden="1"/>
    </xf>
    <xf numFmtId="49" fontId="28" fillId="0" borderId="2" xfId="2" applyNumberFormat="1" applyFont="1" applyBorder="1" applyAlignment="1" applyProtection="1">
      <alignment horizontal="center" vertical="center" shrinkToFit="1"/>
      <protection hidden="1"/>
    </xf>
    <xf numFmtId="49" fontId="28" fillId="0" borderId="59" xfId="2" applyNumberFormat="1" applyFont="1" applyBorder="1" applyAlignment="1" applyProtection="1">
      <alignment horizontal="left" vertical="center" shrinkToFit="1"/>
      <protection hidden="1"/>
    </xf>
    <xf numFmtId="49" fontId="28" fillId="0" borderId="60" xfId="2" applyNumberFormat="1" applyFont="1" applyBorder="1" applyAlignment="1" applyProtection="1">
      <alignment horizontal="left" vertical="center" shrinkToFit="1"/>
      <protection hidden="1"/>
    </xf>
    <xf numFmtId="49" fontId="28" fillId="0" borderId="29" xfId="2" applyNumberFormat="1" applyFont="1" applyBorder="1" applyAlignment="1" applyProtection="1">
      <alignment horizontal="left" vertical="center" shrinkToFit="1"/>
      <protection hidden="1"/>
    </xf>
    <xf numFmtId="49" fontId="28" fillId="0" borderId="36" xfId="2" applyNumberFormat="1" applyFont="1" applyBorder="1" applyAlignment="1" applyProtection="1">
      <alignment horizontal="left" vertical="center" shrinkToFit="1"/>
      <protection hidden="1"/>
    </xf>
    <xf numFmtId="49" fontId="28" fillId="0" borderId="57" xfId="1" applyNumberFormat="1" applyFont="1" applyBorder="1" applyAlignment="1" applyProtection="1">
      <alignment horizontal="center" vertical="center" shrinkToFit="1"/>
      <protection hidden="1"/>
    </xf>
    <xf numFmtId="49" fontId="28" fillId="0" borderId="58" xfId="1" applyNumberFormat="1" applyFont="1" applyBorder="1" applyAlignment="1" applyProtection="1">
      <alignment horizontal="center" vertical="center" shrinkToFit="1"/>
      <protection hidden="1"/>
    </xf>
    <xf numFmtId="49" fontId="28" fillId="0" borderId="4" xfId="1" applyNumberFormat="1" applyFont="1" applyBorder="1" applyAlignment="1" applyProtection="1">
      <alignment horizontal="center" vertical="center" shrinkToFit="1"/>
      <protection hidden="1"/>
    </xf>
    <xf numFmtId="49" fontId="28" fillId="0" borderId="40" xfId="1" applyNumberFormat="1" applyFont="1" applyBorder="1" applyAlignment="1" applyProtection="1">
      <alignment horizontal="center" vertical="center" shrinkToFit="1"/>
      <protection hidden="1"/>
    </xf>
    <xf numFmtId="0" fontId="11" fillId="0" borderId="1" xfId="0" applyFont="1" applyBorder="1" applyProtection="1">
      <alignment vertical="center"/>
      <protection hidden="1"/>
    </xf>
    <xf numFmtId="0" fontId="11" fillId="0" borderId="2" xfId="0" applyFont="1" applyBorder="1" applyProtection="1">
      <alignment vertical="center"/>
      <protection hidden="1"/>
    </xf>
    <xf numFmtId="0" fontId="11" fillId="0" borderId="10" xfId="0" applyFont="1" applyBorder="1" applyProtection="1">
      <alignment vertical="center"/>
      <protection hidden="1"/>
    </xf>
    <xf numFmtId="0" fontId="11" fillId="0" borderId="39" xfId="0" applyFont="1" applyBorder="1" applyProtection="1">
      <alignment vertical="center"/>
      <protection hidden="1"/>
    </xf>
    <xf numFmtId="0" fontId="11" fillId="0" borderId="4" xfId="0" applyFont="1" applyBorder="1" applyProtection="1">
      <alignment vertical="center"/>
      <protection hidden="1"/>
    </xf>
    <xf numFmtId="0" fontId="11" fillId="0" borderId="14" xfId="0" applyFont="1" applyBorder="1" applyProtection="1">
      <alignment vertical="center"/>
      <protection hidden="1"/>
    </xf>
    <xf numFmtId="179" fontId="30" fillId="0" borderId="19" xfId="1" applyNumberFormat="1" applyFont="1" applyBorder="1" applyAlignment="1" applyProtection="1">
      <alignment horizontal="center" vertical="center" shrinkToFit="1"/>
      <protection hidden="1"/>
    </xf>
    <xf numFmtId="179" fontId="30" fillId="0" borderId="20" xfId="1" applyNumberFormat="1" applyFont="1" applyBorder="1" applyAlignment="1" applyProtection="1">
      <alignment horizontal="center" vertical="center" shrinkToFit="1"/>
      <protection hidden="1"/>
    </xf>
    <xf numFmtId="179" fontId="30" fillId="0" borderId="21" xfId="1" applyNumberFormat="1" applyFont="1" applyBorder="1" applyAlignment="1" applyProtection="1">
      <alignment horizontal="center" vertical="center" shrinkToFit="1"/>
      <protection hidden="1"/>
    </xf>
    <xf numFmtId="179" fontId="30" fillId="0" borderId="24" xfId="1" applyNumberFormat="1" applyFont="1" applyBorder="1" applyAlignment="1" applyProtection="1">
      <alignment horizontal="center" vertical="center" shrinkToFit="1"/>
      <protection hidden="1"/>
    </xf>
    <xf numFmtId="179" fontId="30" fillId="0" borderId="0" xfId="1" applyNumberFormat="1" applyFont="1" applyAlignment="1" applyProtection="1">
      <alignment horizontal="center" vertical="center" shrinkToFit="1"/>
      <protection hidden="1"/>
    </xf>
    <xf numFmtId="179" fontId="30" fillId="0" borderId="25" xfId="1" applyNumberFormat="1" applyFont="1" applyBorder="1" applyAlignment="1" applyProtection="1">
      <alignment horizontal="center" vertical="center" shrinkToFit="1"/>
      <protection hidden="1"/>
    </xf>
    <xf numFmtId="179" fontId="30" fillId="0" borderId="22" xfId="1" applyNumberFormat="1" applyFont="1" applyBorder="1" applyAlignment="1" applyProtection="1">
      <alignment horizontal="center" vertical="center" shrinkToFit="1"/>
      <protection hidden="1"/>
    </xf>
    <xf numFmtId="179" fontId="30" fillId="0" borderId="18" xfId="1" applyNumberFormat="1" applyFont="1" applyBorder="1" applyAlignment="1" applyProtection="1">
      <alignment horizontal="center" vertical="center" shrinkToFit="1"/>
      <protection hidden="1"/>
    </xf>
    <xf numFmtId="179" fontId="30" fillId="0" borderId="23" xfId="1" applyNumberFormat="1" applyFont="1" applyBorder="1" applyAlignment="1" applyProtection="1">
      <alignment horizontal="center" vertical="center" shrinkToFit="1"/>
      <protection hidden="1"/>
    </xf>
    <xf numFmtId="0" fontId="30" fillId="0" borderId="20" xfId="1" applyFont="1" applyBorder="1" applyAlignment="1" applyProtection="1">
      <alignment horizontal="center" vertical="center" shrinkToFit="1"/>
      <protection hidden="1"/>
    </xf>
    <xf numFmtId="0" fontId="30" fillId="0" borderId="0" xfId="1" applyFont="1" applyAlignment="1" applyProtection="1">
      <alignment horizontal="center" vertical="center" shrinkToFit="1"/>
      <protection hidden="1"/>
    </xf>
    <xf numFmtId="0" fontId="30" fillId="0" borderId="18" xfId="1" applyFont="1" applyBorder="1" applyAlignment="1" applyProtection="1">
      <alignment horizontal="center" vertical="center" shrinkToFit="1"/>
      <protection hidden="1"/>
    </xf>
    <xf numFmtId="49" fontId="30" fillId="0" borderId="20" xfId="1" applyNumberFormat="1" applyFont="1" applyBorder="1" applyAlignment="1" applyProtection="1">
      <alignment horizontal="center" vertical="center" shrinkToFit="1"/>
      <protection hidden="1"/>
    </xf>
    <xf numFmtId="49" fontId="30" fillId="0" borderId="0" xfId="1" applyNumberFormat="1" applyFont="1" applyAlignment="1" applyProtection="1">
      <alignment horizontal="center" vertical="center" shrinkToFit="1"/>
      <protection hidden="1"/>
    </xf>
    <xf numFmtId="49" fontId="30" fillId="0" borderId="18" xfId="1" applyNumberFormat="1" applyFont="1" applyBorder="1" applyAlignment="1" applyProtection="1">
      <alignment horizontal="center" vertical="center" shrinkToFit="1"/>
      <protection hidden="1"/>
    </xf>
  </cellXfs>
  <cellStyles count="5">
    <cellStyle name="標準" xfId="0" builtinId="0"/>
    <cellStyle name="標準 2" xfId="3" xr:uid="{00000000-0005-0000-0000-000001000000}"/>
    <cellStyle name="標準 3 2" xfId="1" xr:uid="{00000000-0005-0000-0000-000002000000}"/>
    <cellStyle name="標準 3 3" xfId="4" xr:uid="{00000000-0005-0000-0000-000003000000}"/>
    <cellStyle name="標準 8" xfId="2" xr:uid="{00000000-0005-0000-0000-000004000000}"/>
  </cellStyles>
  <dxfs count="92">
    <dxf>
      <fill>
        <patternFill>
          <bgColor theme="0"/>
        </patternFill>
      </fill>
    </dxf>
    <dxf>
      <fill>
        <patternFill>
          <bgColor theme="9" tint="0.79998168889431442"/>
        </patternFill>
      </fill>
    </dxf>
    <dxf>
      <font>
        <color theme="1"/>
      </font>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ont>
        <color theme="1"/>
      </font>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2" lockText="1" noThreeD="1"/>
</file>

<file path=xl/ctrlProps/ctrlProp10.xml><?xml version="1.0" encoding="utf-8"?>
<formControlPr xmlns="http://schemas.microsoft.com/office/spreadsheetml/2009/9/main" objectType="Radio" firstButton="1" fmlaLink="データ取込!$D$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データ取込!$D$8"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データ取込!$D$9"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データ取込!$D$6"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firstButton="1" lockText="1" noThreeD="1"/>
</file>

<file path=xl/ctrlProps/ctrlProp31.xml><?xml version="1.0" encoding="utf-8"?>
<formControlPr xmlns="http://schemas.microsoft.com/office/spreadsheetml/2009/9/main" objectType="Radio" checked="Checked"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データ取込!$D$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データ取込!$D$4"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20</xdr:row>
          <xdr:rowOff>25400</xdr:rowOff>
        </xdr:from>
        <xdr:to>
          <xdr:col>9</xdr:col>
          <xdr:colOff>63500</xdr:colOff>
          <xdr:row>20</xdr:row>
          <xdr:rowOff>177800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49</xdr:row>
          <xdr:rowOff>25400</xdr:rowOff>
        </xdr:from>
        <xdr:to>
          <xdr:col>32</xdr:col>
          <xdr:colOff>38100</xdr:colOff>
          <xdr:row>50</xdr:row>
          <xdr:rowOff>101600</xdr:rowOff>
        </xdr:to>
        <xdr:sp macro="" textlink="">
          <xdr:nvSpPr>
            <xdr:cNvPr id="4166" name="Option Button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50</xdr:row>
          <xdr:rowOff>107950</xdr:rowOff>
        </xdr:from>
        <xdr:to>
          <xdr:col>32</xdr:col>
          <xdr:colOff>63500</xdr:colOff>
          <xdr:row>53</xdr:row>
          <xdr:rowOff>25400</xdr:rowOff>
        </xdr:to>
        <xdr:sp macro="" textlink="">
          <xdr:nvSpPr>
            <xdr:cNvPr id="4167" name="Option Button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53</xdr:row>
          <xdr:rowOff>25400</xdr:rowOff>
        </xdr:from>
        <xdr:to>
          <xdr:col>32</xdr:col>
          <xdr:colOff>6350</xdr:colOff>
          <xdr:row>54</xdr:row>
          <xdr:rowOff>63500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62</xdr:row>
          <xdr:rowOff>6350</xdr:rowOff>
        </xdr:from>
        <xdr:to>
          <xdr:col>14</xdr:col>
          <xdr:colOff>6350</xdr:colOff>
          <xdr:row>63</xdr:row>
          <xdr:rowOff>76200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6350</xdr:rowOff>
        </xdr:from>
        <xdr:to>
          <xdr:col>10</xdr:col>
          <xdr:colOff>63500</xdr:colOff>
          <xdr:row>63</xdr:row>
          <xdr:rowOff>69850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48</xdr:row>
          <xdr:rowOff>69850</xdr:rowOff>
        </xdr:from>
        <xdr:to>
          <xdr:col>32</xdr:col>
          <xdr:colOff>69850</xdr:colOff>
          <xdr:row>55</xdr:row>
          <xdr:rowOff>82550</xdr:rowOff>
        </xdr:to>
        <xdr:sp macro="" textlink="">
          <xdr:nvSpPr>
            <xdr:cNvPr id="4171" name="Group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64</xdr:row>
          <xdr:rowOff>31750</xdr:rowOff>
        </xdr:from>
        <xdr:to>
          <xdr:col>14</xdr:col>
          <xdr:colOff>6350</xdr:colOff>
          <xdr:row>65</xdr:row>
          <xdr:rowOff>63500</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31750</xdr:rowOff>
        </xdr:from>
        <xdr:to>
          <xdr:col>10</xdr:col>
          <xdr:colOff>31750</xdr:colOff>
          <xdr:row>65</xdr:row>
          <xdr:rowOff>101600</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66</xdr:row>
          <xdr:rowOff>31750</xdr:rowOff>
        </xdr:from>
        <xdr:to>
          <xdr:col>13</xdr:col>
          <xdr:colOff>184150</xdr:colOff>
          <xdr:row>67</xdr:row>
          <xdr:rowOff>101600</xdr:rowOff>
        </xdr:to>
        <xdr:sp macro="" textlink="">
          <xdr:nvSpPr>
            <xdr:cNvPr id="4175" name="Option Button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66</xdr:row>
          <xdr:rowOff>38100</xdr:rowOff>
        </xdr:from>
        <xdr:to>
          <xdr:col>9</xdr:col>
          <xdr:colOff>177800</xdr:colOff>
          <xdr:row>67</xdr:row>
          <xdr:rowOff>69850</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61</xdr:row>
          <xdr:rowOff>25400</xdr:rowOff>
        </xdr:from>
        <xdr:to>
          <xdr:col>14</xdr:col>
          <xdr:colOff>158750</xdr:colOff>
          <xdr:row>64</xdr:row>
          <xdr:rowOff>25400</xdr:rowOff>
        </xdr:to>
        <xdr:sp macro="" textlink="">
          <xdr:nvSpPr>
            <xdr:cNvPr id="4184" name="Group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66</xdr:row>
          <xdr:rowOff>25400</xdr:rowOff>
        </xdr:from>
        <xdr:to>
          <xdr:col>14</xdr:col>
          <xdr:colOff>107950</xdr:colOff>
          <xdr:row>68</xdr:row>
          <xdr:rowOff>0</xdr:rowOff>
        </xdr:to>
        <xdr:sp macro="" textlink="">
          <xdr:nvSpPr>
            <xdr:cNvPr id="4195" name="Group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158750</xdr:colOff>
          <xdr:row>63</xdr:row>
          <xdr:rowOff>82550</xdr:rowOff>
        </xdr:from>
        <xdr:to>
          <xdr:col>15</xdr:col>
          <xdr:colOff>0</xdr:colOff>
          <xdr:row>66</xdr:row>
          <xdr:rowOff>6350</xdr:rowOff>
        </xdr:to>
        <xdr:sp macro="" textlink="">
          <xdr:nvSpPr>
            <xdr:cNvPr id="4196" name="Group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xdr:oneCellAnchor>
    <xdr:from>
      <xdr:col>28</xdr:col>
      <xdr:colOff>47625</xdr:colOff>
      <xdr:row>86</xdr:row>
      <xdr:rowOff>118855</xdr:rowOff>
    </xdr:from>
    <xdr:ext cx="2282933" cy="492443"/>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400675" y="109297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38100</xdr:colOff>
      <xdr:row>87</xdr:row>
      <xdr:rowOff>1904</xdr:rowOff>
    </xdr:from>
    <xdr:to>
      <xdr:col>28</xdr:col>
      <xdr:colOff>117924</xdr:colOff>
      <xdr:row>90</xdr:row>
      <xdr:rowOff>698</xdr:rowOff>
    </xdr:to>
    <xdr:pic>
      <xdr:nvPicPr>
        <xdr:cNvPr id="39" name="図 38" descr="C:\Documents and Settings\TagamiAtsuko\デスクトップ\新ロゴ~1_GIF.files\新ロゴ　JTCCMあり%20背景消去.gif">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4669" y="10939232"/>
          <a:ext cx="1656376" cy="438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31750</xdr:colOff>
          <xdr:row>72</xdr:row>
          <xdr:rowOff>31750</xdr:rowOff>
        </xdr:from>
        <xdr:to>
          <xdr:col>12</xdr:col>
          <xdr:colOff>44450</xdr:colOff>
          <xdr:row>73</xdr:row>
          <xdr:rowOff>76200</xdr:rowOff>
        </xdr:to>
        <xdr:sp macro="" textlink="">
          <xdr:nvSpPr>
            <xdr:cNvPr id="4242" name="Option Button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72</xdr:row>
          <xdr:rowOff>31750</xdr:rowOff>
        </xdr:from>
        <xdr:to>
          <xdr:col>16</xdr:col>
          <xdr:colOff>6350</xdr:colOff>
          <xdr:row>73</xdr:row>
          <xdr:rowOff>76200</xdr:rowOff>
        </xdr:to>
        <xdr:sp macro="" textlink="">
          <xdr:nvSpPr>
            <xdr:cNvPr id="4243" name="Option Button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72</xdr:row>
          <xdr:rowOff>25400</xdr:rowOff>
        </xdr:from>
        <xdr:to>
          <xdr:col>16</xdr:col>
          <xdr:colOff>76200</xdr:colOff>
          <xdr:row>73</xdr:row>
          <xdr:rowOff>82550</xdr:rowOff>
        </xdr:to>
        <xdr:sp macro="" textlink="">
          <xdr:nvSpPr>
            <xdr:cNvPr id="4244" name="Group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68</xdr:row>
          <xdr:rowOff>6350</xdr:rowOff>
        </xdr:from>
        <xdr:to>
          <xdr:col>15</xdr:col>
          <xdr:colOff>139700</xdr:colOff>
          <xdr:row>69</xdr:row>
          <xdr:rowOff>82550</xdr:rowOff>
        </xdr:to>
        <xdr:sp macro="" textlink="">
          <xdr:nvSpPr>
            <xdr:cNvPr id="4247" name="Group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68</xdr:row>
          <xdr:rowOff>38100</xdr:rowOff>
        </xdr:from>
        <xdr:to>
          <xdr:col>20</xdr:col>
          <xdr:colOff>114300</xdr:colOff>
          <xdr:row>71</xdr:row>
          <xdr:rowOff>76200</xdr:rowOff>
        </xdr:to>
        <xdr:sp macro="" textlink="">
          <xdr:nvSpPr>
            <xdr:cNvPr id="4249" name="Group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68</xdr:row>
          <xdr:rowOff>31750</xdr:rowOff>
        </xdr:from>
        <xdr:to>
          <xdr:col>14</xdr:col>
          <xdr:colOff>101600</xdr:colOff>
          <xdr:row>69</xdr:row>
          <xdr:rowOff>82550</xdr:rowOff>
        </xdr:to>
        <xdr:sp macro="" textlink="">
          <xdr:nvSpPr>
            <xdr:cNvPr id="4251" name="Group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101600</xdr:colOff>
          <xdr:row>68</xdr:row>
          <xdr:rowOff>31750</xdr:rowOff>
        </xdr:from>
        <xdr:to>
          <xdr:col>20</xdr:col>
          <xdr:colOff>76200</xdr:colOff>
          <xdr:row>71</xdr:row>
          <xdr:rowOff>82550</xdr:rowOff>
        </xdr:to>
        <xdr:sp macro="" textlink="">
          <xdr:nvSpPr>
            <xdr:cNvPr id="4252" name="Group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72</xdr:row>
          <xdr:rowOff>31750</xdr:rowOff>
        </xdr:from>
        <xdr:to>
          <xdr:col>16</xdr:col>
          <xdr:colOff>158750</xdr:colOff>
          <xdr:row>73</xdr:row>
          <xdr:rowOff>101600</xdr:rowOff>
        </xdr:to>
        <xdr:sp macro="" textlink="">
          <xdr:nvSpPr>
            <xdr:cNvPr id="4253" name="Group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19050</xdr:rowOff>
        </xdr:from>
        <xdr:to>
          <xdr:col>10</xdr:col>
          <xdr:colOff>0</xdr:colOff>
          <xdr:row>69</xdr:row>
          <xdr:rowOff>95250</xdr:rowOff>
        </xdr:to>
        <xdr:sp macro="" textlink="">
          <xdr:nvSpPr>
            <xdr:cNvPr id="4259" name="Option Button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120650</xdr:colOff>
          <xdr:row>68</xdr:row>
          <xdr:rowOff>0</xdr:rowOff>
        </xdr:from>
        <xdr:to>
          <xdr:col>20</xdr:col>
          <xdr:colOff>95250</xdr:colOff>
          <xdr:row>69</xdr:row>
          <xdr:rowOff>88900</xdr:rowOff>
        </xdr:to>
        <xdr:sp macro="" textlink="">
          <xdr:nvSpPr>
            <xdr:cNvPr id="4260" name="Option Button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120650</xdr:colOff>
          <xdr:row>70</xdr:row>
          <xdr:rowOff>31750</xdr:rowOff>
        </xdr:from>
        <xdr:to>
          <xdr:col>20</xdr:col>
          <xdr:colOff>88900</xdr:colOff>
          <xdr:row>71</xdr:row>
          <xdr:rowOff>82550</xdr:rowOff>
        </xdr:to>
        <xdr:sp macro="" textlink="">
          <xdr:nvSpPr>
            <xdr:cNvPr id="4261" name="Option Button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20</xdr:row>
          <xdr:rowOff>25400</xdr:rowOff>
        </xdr:from>
        <xdr:to>
          <xdr:col>9</xdr:col>
          <xdr:colOff>63500</xdr:colOff>
          <xdr:row>20</xdr:row>
          <xdr:rowOff>177800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49</xdr:row>
          <xdr:rowOff>25400</xdr:rowOff>
        </xdr:from>
        <xdr:to>
          <xdr:col>32</xdr:col>
          <xdr:colOff>38100</xdr:colOff>
          <xdr:row>50</xdr:row>
          <xdr:rowOff>101600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50</xdr:row>
          <xdr:rowOff>107950</xdr:rowOff>
        </xdr:from>
        <xdr:to>
          <xdr:col>32</xdr:col>
          <xdr:colOff>63500</xdr:colOff>
          <xdr:row>53</xdr:row>
          <xdr:rowOff>25400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53</xdr:row>
          <xdr:rowOff>25400</xdr:rowOff>
        </xdr:from>
        <xdr:to>
          <xdr:col>32</xdr:col>
          <xdr:colOff>6350</xdr:colOff>
          <xdr:row>54</xdr:row>
          <xdr:rowOff>63500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47625</xdr:colOff>
      <xdr:row>85</xdr:row>
      <xdr:rowOff>118855</xdr:rowOff>
    </xdr:from>
    <xdr:ext cx="2282933" cy="492443"/>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023485" y="1081733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38100</xdr:colOff>
      <xdr:row>86</xdr:row>
      <xdr:rowOff>58409</xdr:rowOff>
    </xdr:from>
    <xdr:to>
      <xdr:col>28</xdr:col>
      <xdr:colOff>117924</xdr:colOff>
      <xdr:row>89</xdr:row>
      <xdr:rowOff>53392</xdr:rowOff>
    </xdr:to>
    <xdr:pic>
      <xdr:nvPicPr>
        <xdr:cNvPr id="20" name="図 19" descr="C:\Documents and Settings\TagamiAtsuko\デスクトップ\新ロゴ~1_GIF.files\新ロゴ　JTCCMあり%20背景消去.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0920" y="10837545"/>
          <a:ext cx="1542864" cy="42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143285</xdr:colOff>
      <xdr:row>4</xdr:row>
      <xdr:rowOff>39077</xdr:rowOff>
    </xdr:from>
    <xdr:to>
      <xdr:col>28</xdr:col>
      <xdr:colOff>200777</xdr:colOff>
      <xdr:row>10</xdr:row>
      <xdr:rowOff>2224</xdr:rowOff>
    </xdr:to>
    <xdr:sp macro="" textlink="">
      <xdr:nvSpPr>
        <xdr:cNvPr id="30" name="吹き出し: 角を丸めた四角形 29">
          <a:extLst>
            <a:ext uri="{FF2B5EF4-FFF2-40B4-BE49-F238E27FC236}">
              <a16:creationId xmlns:a16="http://schemas.microsoft.com/office/drawing/2014/main" id="{00000000-0008-0000-0200-00001E000000}"/>
            </a:ext>
          </a:extLst>
        </xdr:cNvPr>
        <xdr:cNvSpPr/>
      </xdr:nvSpPr>
      <xdr:spPr>
        <a:xfrm>
          <a:off x="2581039" y="571831"/>
          <a:ext cx="2592111" cy="68963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必須項目にご記入ください。任意項目もわかる範囲でご入力下さい。</a:t>
          </a:r>
        </a:p>
      </xdr:txBody>
    </xdr:sp>
    <xdr:clientData/>
  </xdr:twoCellAnchor>
  <xdr:twoCellAnchor>
    <xdr:from>
      <xdr:col>30</xdr:col>
      <xdr:colOff>65128</xdr:colOff>
      <xdr:row>12</xdr:row>
      <xdr:rowOff>123744</xdr:rowOff>
    </xdr:from>
    <xdr:to>
      <xdr:col>40</xdr:col>
      <xdr:colOff>243596</xdr:colOff>
      <xdr:row>19</xdr:row>
      <xdr:rowOff>16250</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5450789" y="1608998"/>
          <a:ext cx="2199705" cy="977388"/>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52103</xdr:colOff>
      <xdr:row>20</xdr:row>
      <xdr:rowOff>136769</xdr:rowOff>
    </xdr:from>
    <xdr:to>
      <xdr:col>42</xdr:col>
      <xdr:colOff>434161</xdr:colOff>
      <xdr:row>26</xdr:row>
      <xdr:rowOff>136182</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5425180" y="2820051"/>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86571</xdr:colOff>
      <xdr:row>31</xdr:row>
      <xdr:rowOff>132958</xdr:rowOff>
    </xdr:from>
    <xdr:to>
      <xdr:col>44</xdr:col>
      <xdr:colOff>448236</xdr:colOff>
      <xdr:row>40</xdr:row>
      <xdr:rowOff>8417</xdr:rowOff>
    </xdr:to>
    <xdr:sp macro="" textlink="">
      <xdr:nvSpPr>
        <xdr:cNvPr id="33" name="吹き出し: 角を丸めた四角形 32">
          <a:extLst>
            <a:ext uri="{FF2B5EF4-FFF2-40B4-BE49-F238E27FC236}">
              <a16:creationId xmlns:a16="http://schemas.microsoft.com/office/drawing/2014/main" id="{00000000-0008-0000-0200-000021000000}"/>
            </a:ext>
          </a:extLst>
        </xdr:cNvPr>
        <xdr:cNvSpPr/>
      </xdr:nvSpPr>
      <xdr:spPr>
        <a:xfrm>
          <a:off x="7493659" y="4637723"/>
          <a:ext cx="2535606" cy="872782"/>
        </a:xfrm>
        <a:prstGeom prst="wedgeRoundRectCallout">
          <a:avLst>
            <a:gd name="adj1" fmla="val -81621"/>
            <a:gd name="adj2" fmla="val 4311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工事名称，打込年月日，試験年月日等をご入力下さい。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材齢は自動で計算されます。</a:t>
          </a:r>
        </a:p>
      </xdr:txBody>
    </xdr:sp>
    <xdr:clientData/>
  </xdr:twoCellAnchor>
  <xdr:twoCellAnchor>
    <xdr:from>
      <xdr:col>40</xdr:col>
      <xdr:colOff>169334</xdr:colOff>
      <xdr:row>42</xdr:row>
      <xdr:rowOff>49399</xdr:rowOff>
    </xdr:from>
    <xdr:to>
      <xdr:col>44</xdr:col>
      <xdr:colOff>437030</xdr:colOff>
      <xdr:row>50</xdr:row>
      <xdr:rowOff>18432</xdr:rowOff>
    </xdr:to>
    <xdr:sp macro="" textlink="">
      <xdr:nvSpPr>
        <xdr:cNvPr id="34" name="吹き出し: 角を丸めた四角形 33">
          <a:extLst>
            <a:ext uri="{FF2B5EF4-FFF2-40B4-BE49-F238E27FC236}">
              <a16:creationId xmlns:a16="http://schemas.microsoft.com/office/drawing/2014/main" id="{00000000-0008-0000-0200-000022000000}"/>
            </a:ext>
          </a:extLst>
        </xdr:cNvPr>
        <xdr:cNvSpPr/>
      </xdr:nvSpPr>
      <xdr:spPr>
        <a:xfrm>
          <a:off x="7576422" y="5775605"/>
          <a:ext cx="2441637" cy="910327"/>
        </a:xfrm>
        <a:prstGeom prst="wedgeRoundRectCallout">
          <a:avLst>
            <a:gd name="adj1" fmla="val -67367"/>
            <a:gd name="adj2" fmla="val 2606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スランプ，空気量，呼び強度等をご入力下さい。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養生方法は選択式です。</a:t>
          </a:r>
        </a:p>
      </xdr:txBody>
    </xdr:sp>
    <xdr:clientData/>
  </xdr:twoCellAnchor>
  <xdr:twoCellAnchor>
    <xdr:from>
      <xdr:col>1</xdr:col>
      <xdr:colOff>42480</xdr:colOff>
      <xdr:row>50</xdr:row>
      <xdr:rowOff>97691</xdr:rowOff>
    </xdr:from>
    <xdr:to>
      <xdr:col>5</xdr:col>
      <xdr:colOff>100418</xdr:colOff>
      <xdr:row>57</xdr:row>
      <xdr:rowOff>59722</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266598" y="6765191"/>
          <a:ext cx="763908" cy="668002"/>
        </a:xfrm>
        <a:prstGeom prst="wedgeRoundRectCallout">
          <a:avLst>
            <a:gd name="adj1" fmla="val 45238"/>
            <a:gd name="adj2" fmla="val -9156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表示の変更可</a:t>
          </a:r>
        </a:p>
      </xdr:txBody>
    </xdr:sp>
    <xdr:clientData/>
  </xdr:twoCellAnchor>
  <xdr:twoCellAnchor>
    <xdr:from>
      <xdr:col>31</xdr:col>
      <xdr:colOff>188868</xdr:colOff>
      <xdr:row>56</xdr:row>
      <xdr:rowOff>6513</xdr:rowOff>
    </xdr:from>
    <xdr:to>
      <xdr:col>44</xdr:col>
      <xdr:colOff>325640</xdr:colOff>
      <xdr:row>65</xdr:row>
      <xdr:rowOff>52103</xdr:rowOff>
    </xdr:to>
    <xdr:sp macro="" textlink="">
      <xdr:nvSpPr>
        <xdr:cNvPr id="36" name="吹き出し: 角を丸めた四角形 35">
          <a:extLst>
            <a:ext uri="{FF2B5EF4-FFF2-40B4-BE49-F238E27FC236}">
              <a16:creationId xmlns:a16="http://schemas.microsoft.com/office/drawing/2014/main" id="{00000000-0008-0000-0200-000024000000}"/>
            </a:ext>
          </a:extLst>
        </xdr:cNvPr>
        <xdr:cNvSpPr/>
      </xdr:nvSpPr>
      <xdr:spPr>
        <a:xfrm>
          <a:off x="5757330" y="7151077"/>
          <a:ext cx="4103079" cy="905282"/>
        </a:xfrm>
        <a:prstGeom prst="wedgeRoundRectCallout">
          <a:avLst>
            <a:gd name="adj1" fmla="val -97842"/>
            <a:gd name="adj2" fmla="val 2004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不要</a:t>
          </a: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a:t>
          </a:r>
          <a:r>
            <a:rPr kumimoji="1" lang="ja-JP" altLang="en-US" sz="1100" b="0" cap="none" spc="0">
              <a:ln w="0"/>
              <a:solidFill>
                <a:schemeClr val="tx1"/>
              </a:solidFill>
              <a:effectLst>
                <a:outerShdw blurRad="38100" dist="19050" dir="2700000" algn="tl" rotWithShape="0">
                  <a:schemeClr val="dk1">
                    <a:alpha val="40000"/>
                  </a:schemeClr>
                </a:outerShdw>
              </a:effectLst>
            </a:rPr>
            <a:t>試験に立会いません。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要：試験に立会います。（希望時間をご入力下さい。）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希望時間に試験可能か事前にご確認下さい。</a:t>
          </a:r>
        </a:p>
      </xdr:txBody>
    </xdr:sp>
    <xdr:clientData/>
  </xdr:twoCellAnchor>
  <xdr:twoCellAnchor>
    <xdr:from>
      <xdr:col>10</xdr:col>
      <xdr:colOff>162820</xdr:colOff>
      <xdr:row>54</xdr:row>
      <xdr:rowOff>19539</xdr:rowOff>
    </xdr:from>
    <xdr:to>
      <xdr:col>18</xdr:col>
      <xdr:colOff>32564</xdr:colOff>
      <xdr:row>60</xdr:row>
      <xdr:rowOff>71641</xdr:rowOff>
    </xdr:to>
    <xdr:sp macro="" textlink="">
      <xdr:nvSpPr>
        <xdr:cNvPr id="38" name="吹き出し: 角を丸めた四角形 37">
          <a:extLst>
            <a:ext uri="{FF2B5EF4-FFF2-40B4-BE49-F238E27FC236}">
              <a16:creationId xmlns:a16="http://schemas.microsoft.com/office/drawing/2014/main" id="{00000000-0008-0000-0200-000026000000}"/>
            </a:ext>
          </a:extLst>
        </xdr:cNvPr>
        <xdr:cNvSpPr/>
      </xdr:nvSpPr>
      <xdr:spPr>
        <a:xfrm>
          <a:off x="1960358" y="6968718"/>
          <a:ext cx="1230924" cy="638256"/>
        </a:xfrm>
        <a:prstGeom prst="wedgeRoundRectCallout">
          <a:avLst>
            <a:gd name="adj1" fmla="val -23064"/>
            <a:gd name="adj2" fmla="val -22013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スランプフローも選択可</a:t>
          </a:r>
        </a:p>
      </xdr:txBody>
    </xdr:sp>
    <xdr:clientData/>
  </xdr:twoCellAnchor>
  <xdr:twoCellAnchor>
    <xdr:from>
      <xdr:col>7</xdr:col>
      <xdr:colOff>24216</xdr:colOff>
      <xdr:row>9</xdr:row>
      <xdr:rowOff>57957</xdr:rowOff>
    </xdr:from>
    <xdr:to>
      <xdr:col>12</xdr:col>
      <xdr:colOff>28822</xdr:colOff>
      <xdr:row>11</xdr:row>
      <xdr:rowOff>19807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275381" y="1196114"/>
          <a:ext cx="852170" cy="23629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1</xdr:col>
      <xdr:colOff>197991</xdr:colOff>
      <xdr:row>9</xdr:row>
      <xdr:rowOff>54147</xdr:rowOff>
    </xdr:from>
    <xdr:to>
      <xdr:col>7</xdr:col>
      <xdr:colOff>3607</xdr:colOff>
      <xdr:row>11</xdr:row>
      <xdr:rowOff>8377</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415936" y="1192304"/>
          <a:ext cx="838836" cy="22867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62</xdr:row>
          <xdr:rowOff>6350</xdr:rowOff>
        </xdr:from>
        <xdr:to>
          <xdr:col>10</xdr:col>
          <xdr:colOff>63500</xdr:colOff>
          <xdr:row>63</xdr:row>
          <xdr:rowOff>69850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72</xdr:row>
          <xdr:rowOff>31750</xdr:rowOff>
        </xdr:from>
        <xdr:to>
          <xdr:col>12</xdr:col>
          <xdr:colOff>44450</xdr:colOff>
          <xdr:row>73</xdr:row>
          <xdr:rowOff>76200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72</xdr:row>
          <xdr:rowOff>31750</xdr:rowOff>
        </xdr:from>
        <xdr:to>
          <xdr:col>16</xdr:col>
          <xdr:colOff>6350</xdr:colOff>
          <xdr:row>73</xdr:row>
          <xdr:rowOff>76200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68</xdr:row>
          <xdr:rowOff>31750</xdr:rowOff>
        </xdr:from>
        <xdr:to>
          <xdr:col>10</xdr:col>
          <xdr:colOff>44450</xdr:colOff>
          <xdr:row>69</xdr:row>
          <xdr:rowOff>82550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70</xdr:row>
          <xdr:rowOff>25400</xdr:rowOff>
        </xdr:from>
        <xdr:to>
          <xdr:col>20</xdr:col>
          <xdr:colOff>114300</xdr:colOff>
          <xdr:row>71</xdr:row>
          <xdr:rowOff>82550</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68</xdr:row>
          <xdr:rowOff>38100</xdr:rowOff>
        </xdr:from>
        <xdr:to>
          <xdr:col>20</xdr:col>
          <xdr:colOff>107950</xdr:colOff>
          <xdr:row>69</xdr:row>
          <xdr:rowOff>82550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62</xdr:row>
          <xdr:rowOff>31750</xdr:rowOff>
        </xdr:from>
        <xdr:to>
          <xdr:col>14</xdr:col>
          <xdr:colOff>63500</xdr:colOff>
          <xdr:row>63</xdr:row>
          <xdr:rowOff>101600</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68</xdr:row>
          <xdr:rowOff>25400</xdr:rowOff>
        </xdr:from>
        <xdr:to>
          <xdr:col>21</xdr:col>
          <xdr:colOff>63500</xdr:colOff>
          <xdr:row>71</xdr:row>
          <xdr:rowOff>82550</xdr:rowOff>
        </xdr:to>
        <xdr:sp macro="" textlink="">
          <xdr:nvSpPr>
            <xdr:cNvPr id="5194" name="Group Box 74"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68</xdr:row>
          <xdr:rowOff>31750</xdr:rowOff>
        </xdr:from>
        <xdr:to>
          <xdr:col>15</xdr:col>
          <xdr:colOff>25400</xdr:colOff>
          <xdr:row>71</xdr:row>
          <xdr:rowOff>0</xdr:rowOff>
        </xdr:to>
        <xdr:sp macro="" textlink="">
          <xdr:nvSpPr>
            <xdr:cNvPr id="5195" name="Group Box 75"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61</xdr:row>
          <xdr:rowOff>38100</xdr:rowOff>
        </xdr:from>
        <xdr:to>
          <xdr:col>15</xdr:col>
          <xdr:colOff>69850</xdr:colOff>
          <xdr:row>63</xdr:row>
          <xdr:rowOff>101600</xdr:rowOff>
        </xdr:to>
        <xdr:sp macro="" textlink="">
          <xdr:nvSpPr>
            <xdr:cNvPr id="5202" name="Group Box 82"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64</xdr:row>
          <xdr:rowOff>0</xdr:rowOff>
        </xdr:from>
        <xdr:to>
          <xdr:col>10</xdr:col>
          <xdr:colOff>25400</xdr:colOff>
          <xdr:row>66</xdr:row>
          <xdr:rowOff>0</xdr:rowOff>
        </xdr:to>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64</xdr:row>
          <xdr:rowOff>0</xdr:rowOff>
        </xdr:from>
        <xdr:to>
          <xdr:col>14</xdr:col>
          <xdr:colOff>0</xdr:colOff>
          <xdr:row>66</xdr:row>
          <xdr:rowOff>0</xdr:rowOff>
        </xdr:to>
        <xdr:sp macro="" textlink="">
          <xdr:nvSpPr>
            <xdr:cNvPr id="5201" name="Option Button 81"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158750</xdr:colOff>
          <xdr:row>64</xdr:row>
          <xdr:rowOff>25400</xdr:rowOff>
        </xdr:from>
        <xdr:to>
          <xdr:col>14</xdr:col>
          <xdr:colOff>120650</xdr:colOff>
          <xdr:row>65</xdr:row>
          <xdr:rowOff>76200</xdr:rowOff>
        </xdr:to>
        <xdr:sp macro="" textlink="">
          <xdr:nvSpPr>
            <xdr:cNvPr id="5203" name="Group Box 83"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66</xdr:row>
          <xdr:rowOff>25400</xdr:rowOff>
        </xdr:from>
        <xdr:to>
          <xdr:col>10</xdr:col>
          <xdr:colOff>25400</xdr:colOff>
          <xdr:row>67</xdr:row>
          <xdr:rowOff>101600</xdr:rowOff>
        </xdr:to>
        <xdr:sp macro="" textlink="">
          <xdr:nvSpPr>
            <xdr:cNvPr id="5204" name="Option Button 84"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66</xdr:row>
          <xdr:rowOff>25400</xdr:rowOff>
        </xdr:from>
        <xdr:to>
          <xdr:col>14</xdr:col>
          <xdr:colOff>6350</xdr:colOff>
          <xdr:row>67</xdr:row>
          <xdr:rowOff>101600</xdr:rowOff>
        </xdr:to>
        <xdr:sp macro="" textlink="">
          <xdr:nvSpPr>
            <xdr:cNvPr id="5205" name="Option Button 85"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25400</xdr:rowOff>
        </xdr:from>
        <xdr:to>
          <xdr:col>14</xdr:col>
          <xdr:colOff>107950</xdr:colOff>
          <xdr:row>67</xdr:row>
          <xdr:rowOff>107950</xdr:rowOff>
        </xdr:to>
        <xdr:sp macro="" textlink="">
          <xdr:nvSpPr>
            <xdr:cNvPr id="5207" name="Group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72</xdr:row>
          <xdr:rowOff>6350</xdr:rowOff>
        </xdr:from>
        <xdr:to>
          <xdr:col>16</xdr:col>
          <xdr:colOff>152400</xdr:colOff>
          <xdr:row>74</xdr:row>
          <xdr:rowOff>82550</xdr:rowOff>
        </xdr:to>
        <xdr:sp macro="" textlink="">
          <xdr:nvSpPr>
            <xdr:cNvPr id="5209" name="Group Box 89" hidden="1">
              <a:extLst>
                <a:ext uri="{63B3BB69-23CF-44E3-9099-C40C66FF867C}">
                  <a14:compatExt spid="_x0000_s5209"/>
                </a:ext>
                <a:ext uri="{FF2B5EF4-FFF2-40B4-BE49-F238E27FC236}">
                  <a16:creationId xmlns:a16="http://schemas.microsoft.com/office/drawing/2014/main" id="{00000000-0008-0000-0200-00005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xdr:twoCellAnchor>
    <xdr:from>
      <xdr:col>30</xdr:col>
      <xdr:colOff>77491</xdr:colOff>
      <xdr:row>73</xdr:row>
      <xdr:rowOff>96865</xdr:rowOff>
    </xdr:from>
    <xdr:to>
      <xdr:col>42</xdr:col>
      <xdr:colOff>316264</xdr:colOff>
      <xdr:row>75</xdr:row>
      <xdr:rowOff>21479</xdr:rowOff>
    </xdr:to>
    <xdr:sp macro="" textlink="">
      <xdr:nvSpPr>
        <xdr:cNvPr id="53" name="吹き出し: 角を丸めた四角形 52">
          <a:extLst>
            <a:ext uri="{FF2B5EF4-FFF2-40B4-BE49-F238E27FC236}">
              <a16:creationId xmlns:a16="http://schemas.microsoft.com/office/drawing/2014/main" id="{00000000-0008-0000-0200-000035000000}"/>
            </a:ext>
          </a:extLst>
        </xdr:cNvPr>
        <xdr:cNvSpPr/>
      </xdr:nvSpPr>
      <xdr:spPr>
        <a:xfrm>
          <a:off x="5463152" y="9079424"/>
          <a:ext cx="3415926" cy="376648"/>
        </a:xfrm>
        <a:prstGeom prst="wedgeRoundRectCallout">
          <a:avLst>
            <a:gd name="adj1" fmla="val -131109"/>
            <a:gd name="adj2" fmla="val 84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試験報告書をは電子（</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）にて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31</xdr:col>
          <xdr:colOff>6350</xdr:colOff>
          <xdr:row>48</xdr:row>
          <xdr:rowOff>31750</xdr:rowOff>
        </xdr:from>
        <xdr:to>
          <xdr:col>32</xdr:col>
          <xdr:colOff>63500</xdr:colOff>
          <xdr:row>54</xdr:row>
          <xdr:rowOff>101600</xdr:rowOff>
        </xdr:to>
        <xdr:sp macro="" textlink="">
          <xdr:nvSpPr>
            <xdr:cNvPr id="5210" name="Group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476249</xdr:colOff>
      <xdr:row>50</xdr:row>
      <xdr:rowOff>0</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49074" cy="857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90"/>
  <sheetViews>
    <sheetView showGridLines="0" zoomScaleNormal="100" zoomScaleSheetLayoutView="85" workbookViewId="0">
      <selection activeCell="L15" sqref="L15:AM17"/>
    </sheetView>
  </sheetViews>
  <sheetFormatPr defaultRowHeight="12" customHeight="1"/>
  <cols>
    <col min="1" max="2" width="4.109375" style="7" customWidth="1"/>
    <col min="3" max="4" width="2.88671875" style="7" customWidth="1"/>
    <col min="5" max="11" width="3.33203125" style="7" customWidth="1"/>
    <col min="12" max="19" width="3.109375" style="7" customWidth="1"/>
    <col min="20" max="22" width="3.6640625" style="7" customWidth="1"/>
    <col min="23" max="26" width="3.109375" style="7" customWidth="1"/>
    <col min="27" max="39" width="3.6640625" style="7" customWidth="1"/>
    <col min="40" max="40" width="4.109375" style="7" customWidth="1"/>
    <col min="41" max="41" width="9.33203125" style="7"/>
    <col min="42" max="42" width="12.44140625" style="7" bestFit="1" customWidth="1"/>
    <col min="43" max="43" width="10.109375" style="7" bestFit="1" customWidth="1"/>
    <col min="44" max="268" width="9.33203125" style="7"/>
    <col min="269" max="269" width="4.33203125" style="7" customWidth="1"/>
    <col min="270" max="270" width="4.109375" style="7" customWidth="1"/>
    <col min="271" max="288" width="6.44140625" style="7" customWidth="1"/>
    <col min="289" max="289" width="3.88671875" style="7" customWidth="1"/>
    <col min="290" max="290" width="4.109375" style="7" customWidth="1"/>
    <col min="291" max="524" width="9.33203125" style="7"/>
    <col min="525" max="525" width="4.33203125" style="7" customWidth="1"/>
    <col min="526" max="526" width="4.109375" style="7" customWidth="1"/>
    <col min="527" max="544" width="6.44140625" style="7" customWidth="1"/>
    <col min="545" max="545" width="3.88671875" style="7" customWidth="1"/>
    <col min="546" max="546" width="4.109375" style="7" customWidth="1"/>
    <col min="547" max="780" width="9.33203125" style="7"/>
    <col min="781" max="781" width="4.33203125" style="7" customWidth="1"/>
    <col min="782" max="782" width="4.109375" style="7" customWidth="1"/>
    <col min="783" max="800" width="6.44140625" style="7" customWidth="1"/>
    <col min="801" max="801" width="3.88671875" style="7" customWidth="1"/>
    <col min="802" max="802" width="4.109375" style="7" customWidth="1"/>
    <col min="803" max="1036" width="9.33203125" style="7"/>
    <col min="1037" max="1037" width="4.33203125" style="7" customWidth="1"/>
    <col min="1038" max="1038" width="4.109375" style="7" customWidth="1"/>
    <col min="1039" max="1056" width="6.44140625" style="7" customWidth="1"/>
    <col min="1057" max="1057" width="3.88671875" style="7" customWidth="1"/>
    <col min="1058" max="1058" width="4.109375" style="7" customWidth="1"/>
    <col min="1059" max="1292" width="9.33203125" style="7"/>
    <col min="1293" max="1293" width="4.33203125" style="7" customWidth="1"/>
    <col min="1294" max="1294" width="4.109375" style="7" customWidth="1"/>
    <col min="1295" max="1312" width="6.44140625" style="7" customWidth="1"/>
    <col min="1313" max="1313" width="3.88671875" style="7" customWidth="1"/>
    <col min="1314" max="1314" width="4.109375" style="7" customWidth="1"/>
    <col min="1315" max="1548" width="9.33203125" style="7"/>
    <col min="1549" max="1549" width="4.33203125" style="7" customWidth="1"/>
    <col min="1550" max="1550" width="4.109375" style="7" customWidth="1"/>
    <col min="1551" max="1568" width="6.44140625" style="7" customWidth="1"/>
    <col min="1569" max="1569" width="3.88671875" style="7" customWidth="1"/>
    <col min="1570" max="1570" width="4.109375" style="7" customWidth="1"/>
    <col min="1571" max="1804" width="9.33203125" style="7"/>
    <col min="1805" max="1805" width="4.33203125" style="7" customWidth="1"/>
    <col min="1806" max="1806" width="4.109375" style="7" customWidth="1"/>
    <col min="1807" max="1824" width="6.44140625" style="7" customWidth="1"/>
    <col min="1825" max="1825" width="3.88671875" style="7" customWidth="1"/>
    <col min="1826" max="1826" width="4.109375" style="7" customWidth="1"/>
    <col min="1827" max="2060" width="9.33203125" style="7"/>
    <col min="2061" max="2061" width="4.33203125" style="7" customWidth="1"/>
    <col min="2062" max="2062" width="4.109375" style="7" customWidth="1"/>
    <col min="2063" max="2080" width="6.44140625" style="7" customWidth="1"/>
    <col min="2081" max="2081" width="3.88671875" style="7" customWidth="1"/>
    <col min="2082" max="2082" width="4.109375" style="7" customWidth="1"/>
    <col min="2083" max="2316" width="9.33203125" style="7"/>
    <col min="2317" max="2317" width="4.33203125" style="7" customWidth="1"/>
    <col min="2318" max="2318" width="4.109375" style="7" customWidth="1"/>
    <col min="2319" max="2336" width="6.44140625" style="7" customWidth="1"/>
    <col min="2337" max="2337" width="3.88671875" style="7" customWidth="1"/>
    <col min="2338" max="2338" width="4.109375" style="7" customWidth="1"/>
    <col min="2339" max="2572" width="9.33203125" style="7"/>
    <col min="2573" max="2573" width="4.33203125" style="7" customWidth="1"/>
    <col min="2574" max="2574" width="4.109375" style="7" customWidth="1"/>
    <col min="2575" max="2592" width="6.44140625" style="7" customWidth="1"/>
    <col min="2593" max="2593" width="3.88671875" style="7" customWidth="1"/>
    <col min="2594" max="2594" width="4.109375" style="7" customWidth="1"/>
    <col min="2595" max="2828" width="9.33203125" style="7"/>
    <col min="2829" max="2829" width="4.33203125" style="7" customWidth="1"/>
    <col min="2830" max="2830" width="4.109375" style="7" customWidth="1"/>
    <col min="2831" max="2848" width="6.44140625" style="7" customWidth="1"/>
    <col min="2849" max="2849" width="3.88671875" style="7" customWidth="1"/>
    <col min="2850" max="2850" width="4.109375" style="7" customWidth="1"/>
    <col min="2851" max="3084" width="9.33203125" style="7"/>
    <col min="3085" max="3085" width="4.33203125" style="7" customWidth="1"/>
    <col min="3086" max="3086" width="4.109375" style="7" customWidth="1"/>
    <col min="3087" max="3104" width="6.44140625" style="7" customWidth="1"/>
    <col min="3105" max="3105" width="3.88671875" style="7" customWidth="1"/>
    <col min="3106" max="3106" width="4.109375" style="7" customWidth="1"/>
    <col min="3107" max="3340" width="9.33203125" style="7"/>
    <col min="3341" max="3341" width="4.33203125" style="7" customWidth="1"/>
    <col min="3342" max="3342" width="4.109375" style="7" customWidth="1"/>
    <col min="3343" max="3360" width="6.44140625" style="7" customWidth="1"/>
    <col min="3361" max="3361" width="3.88671875" style="7" customWidth="1"/>
    <col min="3362" max="3362" width="4.109375" style="7" customWidth="1"/>
    <col min="3363" max="3596" width="9.33203125" style="7"/>
    <col min="3597" max="3597" width="4.33203125" style="7" customWidth="1"/>
    <col min="3598" max="3598" width="4.109375" style="7" customWidth="1"/>
    <col min="3599" max="3616" width="6.44140625" style="7" customWidth="1"/>
    <col min="3617" max="3617" width="3.88671875" style="7" customWidth="1"/>
    <col min="3618" max="3618" width="4.109375" style="7" customWidth="1"/>
    <col min="3619" max="3852" width="9.33203125" style="7"/>
    <col min="3853" max="3853" width="4.33203125" style="7" customWidth="1"/>
    <col min="3854" max="3854" width="4.109375" style="7" customWidth="1"/>
    <col min="3855" max="3872" width="6.44140625" style="7" customWidth="1"/>
    <col min="3873" max="3873" width="3.88671875" style="7" customWidth="1"/>
    <col min="3874" max="3874" width="4.109375" style="7" customWidth="1"/>
    <col min="3875" max="4108" width="9.33203125" style="7"/>
    <col min="4109" max="4109" width="4.33203125" style="7" customWidth="1"/>
    <col min="4110" max="4110" width="4.109375" style="7" customWidth="1"/>
    <col min="4111" max="4128" width="6.44140625" style="7" customWidth="1"/>
    <col min="4129" max="4129" width="3.88671875" style="7" customWidth="1"/>
    <col min="4130" max="4130" width="4.109375" style="7" customWidth="1"/>
    <col min="4131" max="4364" width="9.33203125" style="7"/>
    <col min="4365" max="4365" width="4.33203125" style="7" customWidth="1"/>
    <col min="4366" max="4366" width="4.109375" style="7" customWidth="1"/>
    <col min="4367" max="4384" width="6.44140625" style="7" customWidth="1"/>
    <col min="4385" max="4385" width="3.88671875" style="7" customWidth="1"/>
    <col min="4386" max="4386" width="4.109375" style="7" customWidth="1"/>
    <col min="4387" max="4620" width="9.33203125" style="7"/>
    <col min="4621" max="4621" width="4.33203125" style="7" customWidth="1"/>
    <col min="4622" max="4622" width="4.109375" style="7" customWidth="1"/>
    <col min="4623" max="4640" width="6.44140625" style="7" customWidth="1"/>
    <col min="4641" max="4641" width="3.88671875" style="7" customWidth="1"/>
    <col min="4642" max="4642" width="4.109375" style="7" customWidth="1"/>
    <col min="4643" max="4876" width="9.33203125" style="7"/>
    <col min="4877" max="4877" width="4.33203125" style="7" customWidth="1"/>
    <col min="4878" max="4878" width="4.109375" style="7" customWidth="1"/>
    <col min="4879" max="4896" width="6.44140625" style="7" customWidth="1"/>
    <col min="4897" max="4897" width="3.88671875" style="7" customWidth="1"/>
    <col min="4898" max="4898" width="4.109375" style="7" customWidth="1"/>
    <col min="4899" max="5132" width="9.33203125" style="7"/>
    <col min="5133" max="5133" width="4.33203125" style="7" customWidth="1"/>
    <col min="5134" max="5134" width="4.109375" style="7" customWidth="1"/>
    <col min="5135" max="5152" width="6.44140625" style="7" customWidth="1"/>
    <col min="5153" max="5153" width="3.88671875" style="7" customWidth="1"/>
    <col min="5154" max="5154" width="4.109375" style="7" customWidth="1"/>
    <col min="5155" max="5388" width="9.33203125" style="7"/>
    <col min="5389" max="5389" width="4.33203125" style="7" customWidth="1"/>
    <col min="5390" max="5390" width="4.109375" style="7" customWidth="1"/>
    <col min="5391" max="5408" width="6.44140625" style="7" customWidth="1"/>
    <col min="5409" max="5409" width="3.88671875" style="7" customWidth="1"/>
    <col min="5410" max="5410" width="4.109375" style="7" customWidth="1"/>
    <col min="5411" max="5644" width="9.33203125" style="7"/>
    <col min="5645" max="5645" width="4.33203125" style="7" customWidth="1"/>
    <col min="5646" max="5646" width="4.109375" style="7" customWidth="1"/>
    <col min="5647" max="5664" width="6.44140625" style="7" customWidth="1"/>
    <col min="5665" max="5665" width="3.88671875" style="7" customWidth="1"/>
    <col min="5666" max="5666" width="4.109375" style="7" customWidth="1"/>
    <col min="5667" max="5900" width="9.33203125" style="7"/>
    <col min="5901" max="5901" width="4.33203125" style="7" customWidth="1"/>
    <col min="5902" max="5902" width="4.109375" style="7" customWidth="1"/>
    <col min="5903" max="5920" width="6.44140625" style="7" customWidth="1"/>
    <col min="5921" max="5921" width="3.88671875" style="7" customWidth="1"/>
    <col min="5922" max="5922" width="4.109375" style="7" customWidth="1"/>
    <col min="5923" max="6156" width="9.33203125" style="7"/>
    <col min="6157" max="6157" width="4.33203125" style="7" customWidth="1"/>
    <col min="6158" max="6158" width="4.109375" style="7" customWidth="1"/>
    <col min="6159" max="6176" width="6.44140625" style="7" customWidth="1"/>
    <col min="6177" max="6177" width="3.88671875" style="7" customWidth="1"/>
    <col min="6178" max="6178" width="4.109375" style="7" customWidth="1"/>
    <col min="6179" max="6412" width="9.33203125" style="7"/>
    <col min="6413" max="6413" width="4.33203125" style="7" customWidth="1"/>
    <col min="6414" max="6414" width="4.109375" style="7" customWidth="1"/>
    <col min="6415" max="6432" width="6.44140625" style="7" customWidth="1"/>
    <col min="6433" max="6433" width="3.88671875" style="7" customWidth="1"/>
    <col min="6434" max="6434" width="4.109375" style="7" customWidth="1"/>
    <col min="6435" max="6668" width="9.33203125" style="7"/>
    <col min="6669" max="6669" width="4.33203125" style="7" customWidth="1"/>
    <col min="6670" max="6670" width="4.109375" style="7" customWidth="1"/>
    <col min="6671" max="6688" width="6.44140625" style="7" customWidth="1"/>
    <col min="6689" max="6689" width="3.88671875" style="7" customWidth="1"/>
    <col min="6690" max="6690" width="4.109375" style="7" customWidth="1"/>
    <col min="6691" max="6924" width="9.33203125" style="7"/>
    <col min="6925" max="6925" width="4.33203125" style="7" customWidth="1"/>
    <col min="6926" max="6926" width="4.109375" style="7" customWidth="1"/>
    <col min="6927" max="6944" width="6.44140625" style="7" customWidth="1"/>
    <col min="6945" max="6945" width="3.88671875" style="7" customWidth="1"/>
    <col min="6946" max="6946" width="4.109375" style="7" customWidth="1"/>
    <col min="6947" max="7180" width="9.33203125" style="7"/>
    <col min="7181" max="7181" width="4.33203125" style="7" customWidth="1"/>
    <col min="7182" max="7182" width="4.109375" style="7" customWidth="1"/>
    <col min="7183" max="7200" width="6.44140625" style="7" customWidth="1"/>
    <col min="7201" max="7201" width="3.88671875" style="7" customWidth="1"/>
    <col min="7202" max="7202" width="4.109375" style="7" customWidth="1"/>
    <col min="7203" max="7436" width="9.33203125" style="7"/>
    <col min="7437" max="7437" width="4.33203125" style="7" customWidth="1"/>
    <col min="7438" max="7438" width="4.109375" style="7" customWidth="1"/>
    <col min="7439" max="7456" width="6.44140625" style="7" customWidth="1"/>
    <col min="7457" max="7457" width="3.88671875" style="7" customWidth="1"/>
    <col min="7458" max="7458" width="4.109375" style="7" customWidth="1"/>
    <col min="7459" max="7692" width="9.33203125" style="7"/>
    <col min="7693" max="7693" width="4.33203125" style="7" customWidth="1"/>
    <col min="7694" max="7694" width="4.109375" style="7" customWidth="1"/>
    <col min="7695" max="7712" width="6.44140625" style="7" customWidth="1"/>
    <col min="7713" max="7713" width="3.88671875" style="7" customWidth="1"/>
    <col min="7714" max="7714" width="4.109375" style="7" customWidth="1"/>
    <col min="7715" max="7948" width="9.33203125" style="7"/>
    <col min="7949" max="7949" width="4.33203125" style="7" customWidth="1"/>
    <col min="7950" max="7950" width="4.109375" style="7" customWidth="1"/>
    <col min="7951" max="7968" width="6.44140625" style="7" customWidth="1"/>
    <col min="7969" max="7969" width="3.88671875" style="7" customWidth="1"/>
    <col min="7970" max="7970" width="4.109375" style="7" customWidth="1"/>
    <col min="7971" max="8204" width="9.33203125" style="7"/>
    <col min="8205" max="8205" width="4.33203125" style="7" customWidth="1"/>
    <col min="8206" max="8206" width="4.109375" style="7" customWidth="1"/>
    <col min="8207" max="8224" width="6.44140625" style="7" customWidth="1"/>
    <col min="8225" max="8225" width="3.88671875" style="7" customWidth="1"/>
    <col min="8226" max="8226" width="4.109375" style="7" customWidth="1"/>
    <col min="8227" max="8460" width="9.33203125" style="7"/>
    <col min="8461" max="8461" width="4.33203125" style="7" customWidth="1"/>
    <col min="8462" max="8462" width="4.109375" style="7" customWidth="1"/>
    <col min="8463" max="8480" width="6.44140625" style="7" customWidth="1"/>
    <col min="8481" max="8481" width="3.88671875" style="7" customWidth="1"/>
    <col min="8482" max="8482" width="4.109375" style="7" customWidth="1"/>
    <col min="8483" max="8716" width="9.33203125" style="7"/>
    <col min="8717" max="8717" width="4.33203125" style="7" customWidth="1"/>
    <col min="8718" max="8718" width="4.109375" style="7" customWidth="1"/>
    <col min="8719" max="8736" width="6.44140625" style="7" customWidth="1"/>
    <col min="8737" max="8737" width="3.88671875" style="7" customWidth="1"/>
    <col min="8738" max="8738" width="4.109375" style="7" customWidth="1"/>
    <col min="8739" max="8972" width="9.33203125" style="7"/>
    <col min="8973" max="8973" width="4.33203125" style="7" customWidth="1"/>
    <col min="8974" max="8974" width="4.109375" style="7" customWidth="1"/>
    <col min="8975" max="8992" width="6.44140625" style="7" customWidth="1"/>
    <col min="8993" max="8993" width="3.88671875" style="7" customWidth="1"/>
    <col min="8994" max="8994" width="4.109375" style="7" customWidth="1"/>
    <col min="8995" max="9228" width="9.33203125" style="7"/>
    <col min="9229" max="9229" width="4.33203125" style="7" customWidth="1"/>
    <col min="9230" max="9230" width="4.109375" style="7" customWidth="1"/>
    <col min="9231" max="9248" width="6.44140625" style="7" customWidth="1"/>
    <col min="9249" max="9249" width="3.88671875" style="7" customWidth="1"/>
    <col min="9250" max="9250" width="4.109375" style="7" customWidth="1"/>
    <col min="9251" max="9484" width="9.33203125" style="7"/>
    <col min="9485" max="9485" width="4.33203125" style="7" customWidth="1"/>
    <col min="9486" max="9486" width="4.109375" style="7" customWidth="1"/>
    <col min="9487" max="9504" width="6.44140625" style="7" customWidth="1"/>
    <col min="9505" max="9505" width="3.88671875" style="7" customWidth="1"/>
    <col min="9506" max="9506" width="4.109375" style="7" customWidth="1"/>
    <col min="9507" max="9740" width="9.33203125" style="7"/>
    <col min="9741" max="9741" width="4.33203125" style="7" customWidth="1"/>
    <col min="9742" max="9742" width="4.109375" style="7" customWidth="1"/>
    <col min="9743" max="9760" width="6.44140625" style="7" customWidth="1"/>
    <col min="9761" max="9761" width="3.88671875" style="7" customWidth="1"/>
    <col min="9762" max="9762" width="4.109375" style="7" customWidth="1"/>
    <col min="9763" max="9996" width="9.33203125" style="7"/>
    <col min="9997" max="9997" width="4.33203125" style="7" customWidth="1"/>
    <col min="9998" max="9998" width="4.109375" style="7" customWidth="1"/>
    <col min="9999" max="10016" width="6.44140625" style="7" customWidth="1"/>
    <col min="10017" max="10017" width="3.88671875" style="7" customWidth="1"/>
    <col min="10018" max="10018" width="4.109375" style="7" customWidth="1"/>
    <col min="10019" max="10252" width="9.33203125" style="7"/>
    <col min="10253" max="10253" width="4.33203125" style="7" customWidth="1"/>
    <col min="10254" max="10254" width="4.109375" style="7" customWidth="1"/>
    <col min="10255" max="10272" width="6.44140625" style="7" customWidth="1"/>
    <col min="10273" max="10273" width="3.88671875" style="7" customWidth="1"/>
    <col min="10274" max="10274" width="4.109375" style="7" customWidth="1"/>
    <col min="10275" max="10508" width="9.33203125" style="7"/>
    <col min="10509" max="10509" width="4.33203125" style="7" customWidth="1"/>
    <col min="10510" max="10510" width="4.109375" style="7" customWidth="1"/>
    <col min="10511" max="10528" width="6.44140625" style="7" customWidth="1"/>
    <col min="10529" max="10529" width="3.88671875" style="7" customWidth="1"/>
    <col min="10530" max="10530" width="4.109375" style="7" customWidth="1"/>
    <col min="10531" max="10764" width="9.33203125" style="7"/>
    <col min="10765" max="10765" width="4.33203125" style="7" customWidth="1"/>
    <col min="10766" max="10766" width="4.109375" style="7" customWidth="1"/>
    <col min="10767" max="10784" width="6.44140625" style="7" customWidth="1"/>
    <col min="10785" max="10785" width="3.88671875" style="7" customWidth="1"/>
    <col min="10786" max="10786" width="4.109375" style="7" customWidth="1"/>
    <col min="10787" max="11020" width="9.33203125" style="7"/>
    <col min="11021" max="11021" width="4.33203125" style="7" customWidth="1"/>
    <col min="11022" max="11022" width="4.109375" style="7" customWidth="1"/>
    <col min="11023" max="11040" width="6.44140625" style="7" customWidth="1"/>
    <col min="11041" max="11041" width="3.88671875" style="7" customWidth="1"/>
    <col min="11042" max="11042" width="4.109375" style="7" customWidth="1"/>
    <col min="11043" max="11276" width="9.33203125" style="7"/>
    <col min="11277" max="11277" width="4.33203125" style="7" customWidth="1"/>
    <col min="11278" max="11278" width="4.109375" style="7" customWidth="1"/>
    <col min="11279" max="11296" width="6.44140625" style="7" customWidth="1"/>
    <col min="11297" max="11297" width="3.88671875" style="7" customWidth="1"/>
    <col min="11298" max="11298" width="4.109375" style="7" customWidth="1"/>
    <col min="11299" max="11532" width="9.33203125" style="7"/>
    <col min="11533" max="11533" width="4.33203125" style="7" customWidth="1"/>
    <col min="11534" max="11534" width="4.109375" style="7" customWidth="1"/>
    <col min="11535" max="11552" width="6.44140625" style="7" customWidth="1"/>
    <col min="11553" max="11553" width="3.88671875" style="7" customWidth="1"/>
    <col min="11554" max="11554" width="4.109375" style="7" customWidth="1"/>
    <col min="11555" max="11788" width="9.33203125" style="7"/>
    <col min="11789" max="11789" width="4.33203125" style="7" customWidth="1"/>
    <col min="11790" max="11790" width="4.109375" style="7" customWidth="1"/>
    <col min="11791" max="11808" width="6.44140625" style="7" customWidth="1"/>
    <col min="11809" max="11809" width="3.88671875" style="7" customWidth="1"/>
    <col min="11810" max="11810" width="4.109375" style="7" customWidth="1"/>
    <col min="11811" max="12044" width="9.33203125" style="7"/>
    <col min="12045" max="12045" width="4.33203125" style="7" customWidth="1"/>
    <col min="12046" max="12046" width="4.109375" style="7" customWidth="1"/>
    <col min="12047" max="12064" width="6.44140625" style="7" customWidth="1"/>
    <col min="12065" max="12065" width="3.88671875" style="7" customWidth="1"/>
    <col min="12066" max="12066" width="4.109375" style="7" customWidth="1"/>
    <col min="12067" max="12300" width="9.33203125" style="7"/>
    <col min="12301" max="12301" width="4.33203125" style="7" customWidth="1"/>
    <col min="12302" max="12302" width="4.109375" style="7" customWidth="1"/>
    <col min="12303" max="12320" width="6.44140625" style="7" customWidth="1"/>
    <col min="12321" max="12321" width="3.88671875" style="7" customWidth="1"/>
    <col min="12322" max="12322" width="4.109375" style="7" customWidth="1"/>
    <col min="12323" max="12556" width="9.33203125" style="7"/>
    <col min="12557" max="12557" width="4.33203125" style="7" customWidth="1"/>
    <col min="12558" max="12558" width="4.109375" style="7" customWidth="1"/>
    <col min="12559" max="12576" width="6.44140625" style="7" customWidth="1"/>
    <col min="12577" max="12577" width="3.88671875" style="7" customWidth="1"/>
    <col min="12578" max="12578" width="4.109375" style="7" customWidth="1"/>
    <col min="12579" max="12812" width="9.33203125" style="7"/>
    <col min="12813" max="12813" width="4.33203125" style="7" customWidth="1"/>
    <col min="12814" max="12814" width="4.109375" style="7" customWidth="1"/>
    <col min="12815" max="12832" width="6.44140625" style="7" customWidth="1"/>
    <col min="12833" max="12833" width="3.88671875" style="7" customWidth="1"/>
    <col min="12834" max="12834" width="4.109375" style="7" customWidth="1"/>
    <col min="12835" max="13068" width="9.33203125" style="7"/>
    <col min="13069" max="13069" width="4.33203125" style="7" customWidth="1"/>
    <col min="13070" max="13070" width="4.109375" style="7" customWidth="1"/>
    <col min="13071" max="13088" width="6.44140625" style="7" customWidth="1"/>
    <col min="13089" max="13089" width="3.88671875" style="7" customWidth="1"/>
    <col min="13090" max="13090" width="4.109375" style="7" customWidth="1"/>
    <col min="13091" max="13324" width="9.33203125" style="7"/>
    <col min="13325" max="13325" width="4.33203125" style="7" customWidth="1"/>
    <col min="13326" max="13326" width="4.109375" style="7" customWidth="1"/>
    <col min="13327" max="13344" width="6.44140625" style="7" customWidth="1"/>
    <col min="13345" max="13345" width="3.88671875" style="7" customWidth="1"/>
    <col min="13346" max="13346" width="4.109375" style="7" customWidth="1"/>
    <col min="13347" max="13580" width="9.33203125" style="7"/>
    <col min="13581" max="13581" width="4.33203125" style="7" customWidth="1"/>
    <col min="13582" max="13582" width="4.109375" style="7" customWidth="1"/>
    <col min="13583" max="13600" width="6.44140625" style="7" customWidth="1"/>
    <col min="13601" max="13601" width="3.88671875" style="7" customWidth="1"/>
    <col min="13602" max="13602" width="4.109375" style="7" customWidth="1"/>
    <col min="13603" max="13836" width="9.33203125" style="7"/>
    <col min="13837" max="13837" width="4.33203125" style="7" customWidth="1"/>
    <col min="13838" max="13838" width="4.109375" style="7" customWidth="1"/>
    <col min="13839" max="13856" width="6.44140625" style="7" customWidth="1"/>
    <col min="13857" max="13857" width="3.88671875" style="7" customWidth="1"/>
    <col min="13858" max="13858" width="4.109375" style="7" customWidth="1"/>
    <col min="13859" max="14092" width="9.33203125" style="7"/>
    <col min="14093" max="14093" width="4.33203125" style="7" customWidth="1"/>
    <col min="14094" max="14094" width="4.109375" style="7" customWidth="1"/>
    <col min="14095" max="14112" width="6.44140625" style="7" customWidth="1"/>
    <col min="14113" max="14113" width="3.88671875" style="7" customWidth="1"/>
    <col min="14114" max="14114" width="4.109375" style="7" customWidth="1"/>
    <col min="14115" max="14348" width="9.33203125" style="7"/>
    <col min="14349" max="14349" width="4.33203125" style="7" customWidth="1"/>
    <col min="14350" max="14350" width="4.109375" style="7" customWidth="1"/>
    <col min="14351" max="14368" width="6.44140625" style="7" customWidth="1"/>
    <col min="14369" max="14369" width="3.88671875" style="7" customWidth="1"/>
    <col min="14370" max="14370" width="4.109375" style="7" customWidth="1"/>
    <col min="14371" max="14604" width="9.33203125" style="7"/>
    <col min="14605" max="14605" width="4.33203125" style="7" customWidth="1"/>
    <col min="14606" max="14606" width="4.109375" style="7" customWidth="1"/>
    <col min="14607" max="14624" width="6.44140625" style="7" customWidth="1"/>
    <col min="14625" max="14625" width="3.88671875" style="7" customWidth="1"/>
    <col min="14626" max="14626" width="4.109375" style="7" customWidth="1"/>
    <col min="14627" max="14860" width="9.33203125" style="7"/>
    <col min="14861" max="14861" width="4.33203125" style="7" customWidth="1"/>
    <col min="14862" max="14862" width="4.109375" style="7" customWidth="1"/>
    <col min="14863" max="14880" width="6.44140625" style="7" customWidth="1"/>
    <col min="14881" max="14881" width="3.88671875" style="7" customWidth="1"/>
    <col min="14882" max="14882" width="4.109375" style="7" customWidth="1"/>
    <col min="14883" max="15116" width="9.33203125" style="7"/>
    <col min="15117" max="15117" width="4.33203125" style="7" customWidth="1"/>
    <col min="15118" max="15118" width="4.109375" style="7" customWidth="1"/>
    <col min="15119" max="15136" width="6.44140625" style="7" customWidth="1"/>
    <col min="15137" max="15137" width="3.88671875" style="7" customWidth="1"/>
    <col min="15138" max="15138" width="4.109375" style="7" customWidth="1"/>
    <col min="15139" max="15372" width="9.33203125" style="7"/>
    <col min="15373" max="15373" width="4.33203125" style="7" customWidth="1"/>
    <col min="15374" max="15374" width="4.109375" style="7" customWidth="1"/>
    <col min="15375" max="15392" width="6.44140625" style="7" customWidth="1"/>
    <col min="15393" max="15393" width="3.88671875" style="7" customWidth="1"/>
    <col min="15394" max="15394" width="4.109375" style="7" customWidth="1"/>
    <col min="15395" max="15628" width="9.33203125" style="7"/>
    <col min="15629" max="15629" width="4.33203125" style="7" customWidth="1"/>
    <col min="15630" max="15630" width="4.109375" style="7" customWidth="1"/>
    <col min="15631" max="15648" width="6.44140625" style="7" customWidth="1"/>
    <col min="15649" max="15649" width="3.88671875" style="7" customWidth="1"/>
    <col min="15650" max="15650" width="4.109375" style="7" customWidth="1"/>
    <col min="15651" max="15884" width="9.33203125" style="7"/>
    <col min="15885" max="15885" width="4.33203125" style="7" customWidth="1"/>
    <col min="15886" max="15886" width="4.109375" style="7" customWidth="1"/>
    <col min="15887" max="15904" width="6.44140625" style="7" customWidth="1"/>
    <col min="15905" max="15905" width="3.88671875" style="7" customWidth="1"/>
    <col min="15906" max="15906" width="4.109375" style="7" customWidth="1"/>
    <col min="15907" max="16140" width="9.33203125" style="7"/>
    <col min="16141" max="16141" width="4.33203125" style="7" customWidth="1"/>
    <col min="16142" max="16142" width="4.109375" style="7" customWidth="1"/>
    <col min="16143" max="16160" width="6.44140625" style="7" customWidth="1"/>
    <col min="16161" max="16161" width="3.88671875" style="7" customWidth="1"/>
    <col min="16162" max="16162" width="4.109375" style="7" customWidth="1"/>
    <col min="16163" max="16384" width="9.332031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137" t="s">
        <v>22</v>
      </c>
      <c r="D3" s="137"/>
      <c r="E3" s="137"/>
      <c r="F3" s="137"/>
      <c r="G3" s="137"/>
      <c r="H3" s="137"/>
      <c r="I3" s="137"/>
      <c r="J3" s="137"/>
      <c r="K3" s="137"/>
      <c r="L3" s="137"/>
      <c r="M3" s="137"/>
      <c r="N3" s="137"/>
      <c r="O3" s="137"/>
      <c r="P3" s="137"/>
      <c r="Q3" s="137"/>
      <c r="R3" s="137"/>
      <c r="S3" s="11"/>
      <c r="T3" s="78"/>
      <c r="U3" s="150" t="s">
        <v>119</v>
      </c>
      <c r="V3" s="150"/>
      <c r="W3" s="150"/>
      <c r="X3" s="151" t="s">
        <v>120</v>
      </c>
      <c r="Y3" s="151"/>
      <c r="Z3" s="147"/>
      <c r="AA3" s="147"/>
      <c r="AB3" s="182"/>
      <c r="AC3" s="154"/>
      <c r="AD3" s="154"/>
      <c r="AE3" s="154"/>
      <c r="AF3" s="157" t="s">
        <v>0</v>
      </c>
      <c r="AG3" s="158"/>
      <c r="AH3" s="184"/>
      <c r="AI3" s="185"/>
      <c r="AJ3" s="185"/>
      <c r="AK3" s="185"/>
      <c r="AL3" s="185"/>
      <c r="AM3" s="186"/>
      <c r="AN3" s="6"/>
    </row>
    <row r="4" spans="2:40" ht="9.75" customHeight="1">
      <c r="B4" s="6"/>
      <c r="C4" s="137"/>
      <c r="D4" s="137"/>
      <c r="E4" s="137"/>
      <c r="F4" s="137"/>
      <c r="G4" s="137"/>
      <c r="H4" s="137"/>
      <c r="I4" s="137"/>
      <c r="J4" s="137"/>
      <c r="K4" s="137"/>
      <c r="L4" s="137"/>
      <c r="M4" s="137"/>
      <c r="N4" s="137"/>
      <c r="O4" s="137"/>
      <c r="P4" s="137"/>
      <c r="Q4" s="137"/>
      <c r="R4" s="137"/>
      <c r="S4" s="11"/>
      <c r="T4" s="78"/>
      <c r="U4" s="150"/>
      <c r="V4" s="150"/>
      <c r="W4" s="150"/>
      <c r="X4" s="152"/>
      <c r="Y4" s="152"/>
      <c r="Z4" s="148"/>
      <c r="AA4" s="148"/>
      <c r="AB4" s="183"/>
      <c r="AC4" s="155"/>
      <c r="AD4" s="155"/>
      <c r="AE4" s="155"/>
      <c r="AF4" s="159"/>
      <c r="AG4" s="160"/>
      <c r="AH4" s="187"/>
      <c r="AI4" s="188"/>
      <c r="AJ4" s="188"/>
      <c r="AK4" s="188"/>
      <c r="AL4" s="188"/>
      <c r="AM4" s="189"/>
      <c r="AN4" s="6"/>
    </row>
    <row r="5" spans="2:40" ht="9.75" customHeight="1">
      <c r="B5" s="6"/>
      <c r="C5" s="6" t="s">
        <v>97</v>
      </c>
      <c r="D5" s="4"/>
      <c r="E5" s="4"/>
      <c r="F5" s="4"/>
      <c r="G5" s="4"/>
      <c r="H5" s="4"/>
      <c r="I5" s="4"/>
      <c r="J5" s="4"/>
      <c r="K5" s="4"/>
      <c r="L5" s="4"/>
      <c r="M5" s="4"/>
      <c r="N5" s="4"/>
      <c r="O5" s="4"/>
      <c r="P5" s="4"/>
      <c r="Q5" s="4"/>
      <c r="R5" s="4"/>
      <c r="S5" s="11"/>
      <c r="T5" s="78"/>
      <c r="U5" s="150"/>
      <c r="V5" s="150"/>
      <c r="W5" s="150"/>
      <c r="X5" s="152"/>
      <c r="Y5" s="152"/>
      <c r="Z5" s="148"/>
      <c r="AA5" s="148"/>
      <c r="AB5" s="183"/>
      <c r="AC5" s="155"/>
      <c r="AD5" s="155"/>
      <c r="AE5" s="155"/>
      <c r="AF5" s="159"/>
      <c r="AG5" s="160"/>
      <c r="AH5" s="187"/>
      <c r="AI5" s="188"/>
      <c r="AJ5" s="188"/>
      <c r="AK5" s="188"/>
      <c r="AL5" s="188"/>
      <c r="AM5" s="189"/>
      <c r="AN5" s="6"/>
    </row>
    <row r="6" spans="2:40" ht="9.75" customHeight="1">
      <c r="B6" s="6"/>
      <c r="C6" s="6"/>
      <c r="D6" s="6"/>
      <c r="E6" s="6"/>
      <c r="F6" s="6"/>
      <c r="G6" s="6"/>
      <c r="H6" s="6"/>
      <c r="I6" s="6"/>
      <c r="J6" s="6"/>
      <c r="K6" s="6"/>
      <c r="L6" s="6"/>
      <c r="M6" s="6"/>
      <c r="N6" s="6"/>
      <c r="O6" s="6"/>
      <c r="P6" s="6"/>
      <c r="Q6" s="6"/>
      <c r="R6" s="6"/>
      <c r="S6" s="11"/>
      <c r="T6" s="78"/>
      <c r="U6" s="150"/>
      <c r="V6" s="150"/>
      <c r="W6" s="150"/>
      <c r="X6" s="153"/>
      <c r="Y6" s="153"/>
      <c r="Z6" s="149"/>
      <c r="AA6" s="149"/>
      <c r="AB6" s="183"/>
      <c r="AC6" s="156"/>
      <c r="AD6" s="156"/>
      <c r="AE6" s="156"/>
      <c r="AF6" s="161"/>
      <c r="AG6" s="162"/>
      <c r="AH6" s="187"/>
      <c r="AI6" s="188"/>
      <c r="AJ6" s="188"/>
      <c r="AK6" s="188"/>
      <c r="AL6" s="188"/>
      <c r="AM6" s="189"/>
      <c r="AN6" s="6"/>
    </row>
    <row r="7" spans="2:40" ht="9.75" customHeight="1">
      <c r="B7" s="6"/>
      <c r="C7" s="2" t="s">
        <v>45</v>
      </c>
      <c r="D7" s="4"/>
      <c r="E7" s="4"/>
      <c r="F7" s="4"/>
      <c r="G7" s="4"/>
      <c r="H7" s="4"/>
      <c r="I7" s="4"/>
      <c r="J7" s="4"/>
      <c r="K7" s="4"/>
      <c r="L7" s="4"/>
      <c r="M7" s="4"/>
      <c r="N7" s="4"/>
      <c r="O7" s="4"/>
      <c r="P7" s="4"/>
      <c r="Q7" s="4"/>
      <c r="R7" s="4"/>
      <c r="S7" s="12"/>
      <c r="T7" s="79"/>
      <c r="U7" s="163" t="s">
        <v>1</v>
      </c>
      <c r="V7" s="163"/>
      <c r="W7" s="163"/>
      <c r="X7" s="164"/>
      <c r="Y7" s="165"/>
      <c r="Z7" s="165"/>
      <c r="AA7" s="165"/>
      <c r="AB7" s="165"/>
      <c r="AC7" s="165"/>
      <c r="AD7" s="165"/>
      <c r="AE7" s="165"/>
      <c r="AF7" s="165"/>
      <c r="AG7" s="166"/>
      <c r="AH7" s="187"/>
      <c r="AI7" s="188"/>
      <c r="AJ7" s="188"/>
      <c r="AK7" s="188"/>
      <c r="AL7" s="188"/>
      <c r="AM7" s="189"/>
      <c r="AN7" s="6"/>
    </row>
    <row r="8" spans="2:40" ht="9.75" customHeight="1">
      <c r="B8" s="6"/>
      <c r="C8" s="5" t="s">
        <v>2</v>
      </c>
      <c r="D8" s="2"/>
      <c r="E8" s="2"/>
      <c r="F8" s="2"/>
      <c r="G8" s="2"/>
      <c r="H8" s="2"/>
      <c r="I8" s="2"/>
      <c r="J8" s="2"/>
      <c r="K8" s="2"/>
      <c r="L8" s="2"/>
      <c r="M8" s="2"/>
      <c r="N8" s="2"/>
      <c r="O8" s="2"/>
      <c r="P8" s="2"/>
      <c r="Q8" s="2"/>
      <c r="R8" s="2"/>
      <c r="S8" s="12"/>
      <c r="T8" s="79"/>
      <c r="U8" s="163"/>
      <c r="V8" s="163"/>
      <c r="W8" s="163"/>
      <c r="X8" s="167"/>
      <c r="Y8" s="168"/>
      <c r="Z8" s="168"/>
      <c r="AA8" s="168"/>
      <c r="AB8" s="168"/>
      <c r="AC8" s="168"/>
      <c r="AD8" s="168"/>
      <c r="AE8" s="168"/>
      <c r="AF8" s="168"/>
      <c r="AG8" s="169"/>
      <c r="AH8" s="187"/>
      <c r="AI8" s="188"/>
      <c r="AJ8" s="188"/>
      <c r="AK8" s="188"/>
      <c r="AL8" s="188"/>
      <c r="AM8" s="189"/>
      <c r="AN8" s="6"/>
    </row>
    <row r="9" spans="2:40" ht="9.75" customHeight="1">
      <c r="B9" s="6"/>
      <c r="C9" s="1" t="s">
        <v>3</v>
      </c>
      <c r="D9" s="2"/>
      <c r="E9" s="2"/>
      <c r="F9" s="2"/>
      <c r="G9" s="2"/>
      <c r="H9" s="2"/>
      <c r="I9" s="2"/>
      <c r="J9" s="2"/>
      <c r="K9" s="2"/>
      <c r="L9" s="2"/>
      <c r="M9" s="2"/>
      <c r="N9" s="2"/>
      <c r="O9" s="2"/>
      <c r="P9" s="2"/>
      <c r="Q9" s="2"/>
      <c r="R9" s="2"/>
      <c r="S9" s="12"/>
      <c r="T9" s="79"/>
      <c r="U9" s="163"/>
      <c r="V9" s="163"/>
      <c r="W9" s="163"/>
      <c r="X9" s="167"/>
      <c r="Y9" s="168"/>
      <c r="Z9" s="168"/>
      <c r="AA9" s="168"/>
      <c r="AB9" s="168"/>
      <c r="AC9" s="168"/>
      <c r="AD9" s="168"/>
      <c r="AE9" s="168"/>
      <c r="AF9" s="168"/>
      <c r="AG9" s="169"/>
      <c r="AH9" s="187"/>
      <c r="AI9" s="188"/>
      <c r="AJ9" s="188"/>
      <c r="AK9" s="188"/>
      <c r="AL9" s="188"/>
      <c r="AM9" s="189"/>
      <c r="AN9" s="6"/>
    </row>
    <row r="10" spans="2:40" ht="9.75" customHeight="1">
      <c r="B10" s="6"/>
      <c r="C10" s="1"/>
      <c r="D10" s="1"/>
      <c r="E10" s="1"/>
      <c r="F10" s="1"/>
      <c r="G10" s="1"/>
      <c r="H10" s="1"/>
      <c r="I10" s="1"/>
      <c r="J10" s="1"/>
      <c r="K10" s="1"/>
      <c r="L10" s="1"/>
      <c r="M10" s="343"/>
      <c r="N10" s="343"/>
      <c r="O10" s="343"/>
      <c r="P10" s="343"/>
      <c r="Q10" s="343"/>
      <c r="R10" s="343"/>
      <c r="S10" s="12"/>
      <c r="T10" s="79"/>
      <c r="U10" s="163"/>
      <c r="V10" s="163"/>
      <c r="W10" s="163"/>
      <c r="X10" s="170"/>
      <c r="Y10" s="171"/>
      <c r="Z10" s="171"/>
      <c r="AA10" s="171"/>
      <c r="AB10" s="171"/>
      <c r="AC10" s="171"/>
      <c r="AD10" s="171"/>
      <c r="AE10" s="171"/>
      <c r="AF10" s="171"/>
      <c r="AG10" s="172"/>
      <c r="AH10" s="190"/>
      <c r="AI10" s="191"/>
      <c r="AJ10" s="191"/>
      <c r="AK10" s="191"/>
      <c r="AL10" s="191"/>
      <c r="AM10" s="192"/>
      <c r="AN10" s="6"/>
    </row>
    <row r="11" spans="2:40" ht="12" customHeight="1">
      <c r="B11" s="6"/>
      <c r="C11" s="344"/>
      <c r="D11" s="344"/>
      <c r="E11" s="344"/>
      <c r="F11" s="344"/>
      <c r="G11" s="1"/>
      <c r="H11" s="344"/>
      <c r="I11" s="344"/>
      <c r="J11" s="344"/>
      <c r="K11" s="344"/>
      <c r="L11" s="1"/>
      <c r="M11" s="343"/>
      <c r="N11" s="343"/>
      <c r="O11" s="343"/>
      <c r="P11" s="343"/>
      <c r="Q11" s="343"/>
      <c r="R11" s="343"/>
      <c r="S11" s="12"/>
      <c r="T11" s="21"/>
      <c r="U11" s="21"/>
      <c r="V11" s="21"/>
      <c r="W11" s="28"/>
      <c r="X11" s="28"/>
      <c r="Y11" s="28"/>
      <c r="Z11" s="28"/>
      <c r="AA11" s="28"/>
      <c r="AB11" s="28"/>
      <c r="AC11" s="28"/>
      <c r="AD11" s="28"/>
      <c r="AE11" s="28"/>
      <c r="AF11" s="28"/>
      <c r="AG11" s="28"/>
      <c r="AH11" s="22"/>
      <c r="AI11" s="22"/>
      <c r="AJ11" s="22"/>
      <c r="AK11" s="22"/>
      <c r="AL11" s="22"/>
      <c r="AM11" s="22"/>
      <c r="AN11" s="6"/>
    </row>
    <row r="12" spans="2:40" ht="5.25" customHeight="1">
      <c r="B12" s="6"/>
      <c r="C12" s="1"/>
      <c r="D12" s="1"/>
      <c r="E12" s="1"/>
      <c r="F12" s="1"/>
      <c r="G12" s="1"/>
      <c r="H12" s="1"/>
      <c r="I12" s="1"/>
      <c r="J12" s="1"/>
      <c r="K12" s="1"/>
      <c r="L12" s="1"/>
      <c r="M12" s="1"/>
      <c r="N12" s="1"/>
      <c r="O12" s="1"/>
      <c r="P12" s="1"/>
      <c r="Q12" s="1"/>
      <c r="R12" s="1"/>
      <c r="S12" s="12"/>
      <c r="T12" s="21"/>
      <c r="U12" s="21"/>
      <c r="V12" s="21"/>
      <c r="W12" s="13"/>
      <c r="X12" s="13"/>
      <c r="Y12" s="13"/>
      <c r="Z12" s="13"/>
      <c r="AA12" s="13"/>
      <c r="AB12" s="13"/>
      <c r="AC12" s="13"/>
      <c r="AD12" s="13"/>
      <c r="AE12" s="13"/>
      <c r="AF12" s="13"/>
      <c r="AG12" s="13"/>
      <c r="AH12" s="22"/>
      <c r="AI12" s="22"/>
      <c r="AJ12" s="22"/>
      <c r="AK12" s="22"/>
      <c r="AL12" s="22"/>
      <c r="AM12" s="22"/>
      <c r="AN12" s="6"/>
    </row>
    <row r="13" spans="2:40" ht="12" customHeight="1" thickBot="1">
      <c r="B13" s="6"/>
      <c r="C13" s="14"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363" t="s">
        <v>20</v>
      </c>
      <c r="D14" s="364"/>
      <c r="E14" s="356" t="s">
        <v>4</v>
      </c>
      <c r="F14" s="357"/>
      <c r="G14" s="357"/>
      <c r="H14" s="358"/>
      <c r="I14" s="345" t="s">
        <v>5</v>
      </c>
      <c r="J14" s="345"/>
      <c r="K14" s="345"/>
      <c r="L14" s="346"/>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8"/>
      <c r="AN14" s="6"/>
    </row>
    <row r="15" spans="2:40" ht="12" customHeight="1">
      <c r="B15" s="6"/>
      <c r="C15" s="365"/>
      <c r="D15" s="366"/>
      <c r="E15" s="359"/>
      <c r="F15" s="360"/>
      <c r="G15" s="360"/>
      <c r="H15" s="361"/>
      <c r="I15" s="339" t="s">
        <v>6</v>
      </c>
      <c r="J15" s="339"/>
      <c r="K15" s="339"/>
      <c r="L15" s="139"/>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1"/>
      <c r="AN15" s="6"/>
    </row>
    <row r="16" spans="2:40" ht="12" customHeight="1">
      <c r="B16" s="6"/>
      <c r="C16" s="365"/>
      <c r="D16" s="366"/>
      <c r="E16" s="359"/>
      <c r="F16" s="360"/>
      <c r="G16" s="360"/>
      <c r="H16" s="361"/>
      <c r="I16" s="339"/>
      <c r="J16" s="339"/>
      <c r="K16" s="339"/>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1"/>
      <c r="AN16" s="6"/>
    </row>
    <row r="17" spans="2:40" ht="12" customHeight="1">
      <c r="B17" s="6"/>
      <c r="C17" s="365"/>
      <c r="D17" s="366"/>
      <c r="E17" s="359"/>
      <c r="F17" s="360"/>
      <c r="G17" s="360"/>
      <c r="H17" s="361"/>
      <c r="I17" s="339"/>
      <c r="J17" s="339"/>
      <c r="K17" s="339"/>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1"/>
      <c r="AN17" s="6"/>
    </row>
    <row r="18" spans="2:40" ht="12" customHeight="1">
      <c r="B18" s="6"/>
      <c r="C18" s="365"/>
      <c r="D18" s="366"/>
      <c r="E18" s="359"/>
      <c r="F18" s="360"/>
      <c r="G18" s="360"/>
      <c r="H18" s="361"/>
      <c r="I18" s="142" t="s">
        <v>7</v>
      </c>
      <c r="J18" s="142"/>
      <c r="K18" s="142"/>
      <c r="L18" s="82" t="s">
        <v>8</v>
      </c>
      <c r="M18" s="138"/>
      <c r="N18" s="138"/>
      <c r="O18" s="81" t="s">
        <v>14</v>
      </c>
      <c r="P18" s="138"/>
      <c r="Q18" s="138"/>
      <c r="R18" s="138"/>
      <c r="S18" s="80"/>
      <c r="T18" s="80"/>
      <c r="U18" s="80"/>
      <c r="V18" s="80"/>
      <c r="W18" s="80"/>
      <c r="X18" s="80"/>
      <c r="Y18" s="80"/>
      <c r="Z18" s="80"/>
      <c r="AA18" s="80"/>
      <c r="AB18" s="80"/>
      <c r="AC18" s="80"/>
      <c r="AD18" s="80"/>
      <c r="AE18" s="80"/>
      <c r="AF18" s="80"/>
      <c r="AG18" s="80"/>
      <c r="AH18" s="80"/>
      <c r="AI18" s="80"/>
      <c r="AJ18" s="80"/>
      <c r="AK18" s="80"/>
      <c r="AL18" s="80"/>
      <c r="AM18" s="83"/>
      <c r="AN18" s="6"/>
    </row>
    <row r="19" spans="2:40" ht="12" customHeight="1">
      <c r="B19" s="6"/>
      <c r="C19" s="365"/>
      <c r="D19" s="366"/>
      <c r="E19" s="359"/>
      <c r="F19" s="360"/>
      <c r="G19" s="360"/>
      <c r="H19" s="361"/>
      <c r="I19" s="142"/>
      <c r="J19" s="142"/>
      <c r="K19" s="142"/>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4"/>
      <c r="AN19" s="6"/>
    </row>
    <row r="20" spans="2:40" ht="12" customHeight="1">
      <c r="B20" s="6"/>
      <c r="C20" s="365"/>
      <c r="D20" s="366"/>
      <c r="E20" s="362"/>
      <c r="F20" s="271"/>
      <c r="G20" s="271"/>
      <c r="H20" s="272"/>
      <c r="I20" s="142"/>
      <c r="J20" s="142"/>
      <c r="K20" s="142"/>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1"/>
      <c r="AN20" s="6"/>
    </row>
    <row r="21" spans="2:40" ht="15" customHeight="1">
      <c r="B21" s="6"/>
      <c r="C21" s="365"/>
      <c r="D21" s="366"/>
      <c r="E21" s="325" t="s">
        <v>21</v>
      </c>
      <c r="F21" s="326"/>
      <c r="G21" s="326"/>
      <c r="H21" s="327"/>
      <c r="I21" s="23"/>
      <c r="J21" s="24" t="s">
        <v>118</v>
      </c>
      <c r="K21" s="25"/>
      <c r="L21" s="23"/>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N21" s="6"/>
    </row>
    <row r="22" spans="2:40" ht="12" customHeight="1">
      <c r="B22" s="6"/>
      <c r="C22" s="365"/>
      <c r="D22" s="366"/>
      <c r="E22" s="325"/>
      <c r="F22" s="326"/>
      <c r="G22" s="326"/>
      <c r="H22" s="327"/>
      <c r="I22" s="142" t="s">
        <v>6</v>
      </c>
      <c r="J22" s="142"/>
      <c r="K22" s="142"/>
      <c r="L22" s="145" t="str">
        <f>IF(データ取込!D2=TRUE,IF(品質性能試験申込書!L15=0,"",品質性能試験申込書!L15),"")</f>
        <v/>
      </c>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6"/>
      <c r="AN22" s="6"/>
    </row>
    <row r="23" spans="2:40" ht="12" customHeight="1">
      <c r="B23" s="6"/>
      <c r="C23" s="365"/>
      <c r="D23" s="366"/>
      <c r="E23" s="325"/>
      <c r="F23" s="326"/>
      <c r="G23" s="326"/>
      <c r="H23" s="327"/>
      <c r="I23" s="142"/>
      <c r="J23" s="142"/>
      <c r="K23" s="142"/>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6"/>
      <c r="AN23" s="6"/>
    </row>
    <row r="24" spans="2:40" ht="12" customHeight="1">
      <c r="B24" s="6"/>
      <c r="C24" s="365"/>
      <c r="D24" s="366"/>
      <c r="E24" s="325"/>
      <c r="F24" s="326"/>
      <c r="G24" s="326"/>
      <c r="H24" s="327"/>
      <c r="I24" s="142"/>
      <c r="J24" s="142"/>
      <c r="K24" s="142"/>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6"/>
      <c r="AN24" s="6"/>
    </row>
    <row r="25" spans="2:40" ht="12" customHeight="1">
      <c r="B25" s="6"/>
      <c r="C25" s="365"/>
      <c r="D25" s="366"/>
      <c r="E25" s="325"/>
      <c r="F25" s="326"/>
      <c r="G25" s="326"/>
      <c r="H25" s="327"/>
      <c r="I25" s="339" t="s">
        <v>7</v>
      </c>
      <c r="J25" s="339"/>
      <c r="K25" s="339"/>
      <c r="L25" s="82" t="s">
        <v>8</v>
      </c>
      <c r="M25" s="138" t="str">
        <f>IF(データ取込!D2=TRUE,IF(品質性能試験申込書!M18=0,"",品質性能試験申込書!M18),"")</f>
        <v/>
      </c>
      <c r="N25" s="138"/>
      <c r="O25" s="81" t="s">
        <v>14</v>
      </c>
      <c r="P25" s="138" t="str">
        <f>IF(データ取込!D2=TRUE,IF(品質性能試験申込書!P18=0,"",品質性能試験申込書!P18),"")</f>
        <v/>
      </c>
      <c r="Q25" s="138"/>
      <c r="R25" s="138"/>
      <c r="S25" s="80"/>
      <c r="T25" s="80"/>
      <c r="U25" s="80"/>
      <c r="V25" s="80"/>
      <c r="W25" s="80"/>
      <c r="X25" s="80"/>
      <c r="Y25" s="80"/>
      <c r="Z25" s="80"/>
      <c r="AA25" s="80"/>
      <c r="AB25" s="80"/>
      <c r="AC25" s="80"/>
      <c r="AD25" s="80"/>
      <c r="AE25" s="80"/>
      <c r="AF25" s="80"/>
      <c r="AG25" s="80"/>
      <c r="AH25" s="80"/>
      <c r="AI25" s="80"/>
      <c r="AJ25" s="80"/>
      <c r="AK25" s="80"/>
      <c r="AL25" s="80"/>
      <c r="AM25" s="83"/>
      <c r="AN25" s="6"/>
    </row>
    <row r="26" spans="2:40" ht="12" customHeight="1">
      <c r="B26" s="6"/>
      <c r="C26" s="365"/>
      <c r="D26" s="366"/>
      <c r="E26" s="325"/>
      <c r="F26" s="326"/>
      <c r="G26" s="326"/>
      <c r="H26" s="327"/>
      <c r="I26" s="339"/>
      <c r="J26" s="339"/>
      <c r="K26" s="339"/>
      <c r="L26" s="340" t="str">
        <f>IF(データ取込!D2=TRUE,IF(品質性能試験申込書!L19=0,"",品質性能試験申込書!L19),"")</f>
        <v/>
      </c>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1"/>
      <c r="AN26" s="6"/>
    </row>
    <row r="27" spans="2:40" ht="12" customHeight="1">
      <c r="B27" s="6"/>
      <c r="C27" s="365"/>
      <c r="D27" s="366"/>
      <c r="E27" s="325"/>
      <c r="F27" s="326"/>
      <c r="G27" s="326"/>
      <c r="H27" s="327"/>
      <c r="I27" s="339"/>
      <c r="J27" s="339"/>
      <c r="K27" s="339"/>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6"/>
      <c r="AN27" s="6"/>
    </row>
    <row r="28" spans="2:40" ht="12" customHeight="1">
      <c r="B28" s="6"/>
      <c r="C28" s="365"/>
      <c r="D28" s="366"/>
      <c r="E28" s="325"/>
      <c r="F28" s="326"/>
      <c r="G28" s="326"/>
      <c r="H28" s="327"/>
      <c r="I28" s="342" t="s">
        <v>9</v>
      </c>
      <c r="J28" s="339"/>
      <c r="K28" s="339"/>
      <c r="L28" s="349"/>
      <c r="M28" s="350"/>
      <c r="N28" s="350"/>
      <c r="O28" s="350"/>
      <c r="P28" s="350"/>
      <c r="Q28" s="350"/>
      <c r="R28" s="350"/>
      <c r="S28" s="350"/>
      <c r="T28" s="350"/>
      <c r="U28" s="350"/>
      <c r="V28" s="350"/>
      <c r="W28" s="350"/>
      <c r="X28" s="350"/>
      <c r="Y28" s="351" t="s">
        <v>10</v>
      </c>
      <c r="Z28" s="352"/>
      <c r="AA28" s="353"/>
      <c r="AB28" s="354"/>
      <c r="AC28" s="354"/>
      <c r="AD28" s="354"/>
      <c r="AE28" s="354"/>
      <c r="AF28" s="354"/>
      <c r="AG28" s="354"/>
      <c r="AH28" s="354"/>
      <c r="AI28" s="354"/>
      <c r="AJ28" s="354"/>
      <c r="AK28" s="354"/>
      <c r="AL28" s="354"/>
      <c r="AM28" s="355"/>
      <c r="AN28" s="6"/>
    </row>
    <row r="29" spans="2:40" ht="12" customHeight="1">
      <c r="B29" s="6"/>
      <c r="C29" s="365"/>
      <c r="D29" s="366"/>
      <c r="E29" s="325"/>
      <c r="F29" s="326"/>
      <c r="G29" s="326"/>
      <c r="H29" s="327"/>
      <c r="I29" s="339"/>
      <c r="J29" s="339"/>
      <c r="K29" s="339"/>
      <c r="L29" s="349"/>
      <c r="M29" s="350"/>
      <c r="N29" s="350"/>
      <c r="O29" s="350"/>
      <c r="P29" s="350"/>
      <c r="Q29" s="350"/>
      <c r="R29" s="350"/>
      <c r="S29" s="350"/>
      <c r="T29" s="350"/>
      <c r="U29" s="350"/>
      <c r="V29" s="350"/>
      <c r="W29" s="350"/>
      <c r="X29" s="350"/>
      <c r="Y29" s="351"/>
      <c r="Z29" s="352"/>
      <c r="AA29" s="353"/>
      <c r="AB29" s="354"/>
      <c r="AC29" s="354"/>
      <c r="AD29" s="354"/>
      <c r="AE29" s="354"/>
      <c r="AF29" s="354"/>
      <c r="AG29" s="354"/>
      <c r="AH29" s="354"/>
      <c r="AI29" s="354"/>
      <c r="AJ29" s="354"/>
      <c r="AK29" s="354"/>
      <c r="AL29" s="354"/>
      <c r="AM29" s="355"/>
      <c r="AN29" s="6"/>
    </row>
    <row r="30" spans="2:40" ht="12" customHeight="1">
      <c r="B30" s="6"/>
      <c r="C30" s="365"/>
      <c r="D30" s="366"/>
      <c r="E30" s="325"/>
      <c r="F30" s="326"/>
      <c r="G30" s="326"/>
      <c r="H30" s="327"/>
      <c r="I30" s="339"/>
      <c r="J30" s="339"/>
      <c r="K30" s="339"/>
      <c r="L30" s="349"/>
      <c r="M30" s="350"/>
      <c r="N30" s="350"/>
      <c r="O30" s="350"/>
      <c r="P30" s="350"/>
      <c r="Q30" s="350"/>
      <c r="R30" s="350"/>
      <c r="S30" s="350"/>
      <c r="T30" s="350"/>
      <c r="U30" s="350"/>
      <c r="V30" s="350"/>
      <c r="W30" s="350"/>
      <c r="X30" s="350"/>
      <c r="Y30" s="351"/>
      <c r="Z30" s="352"/>
      <c r="AA30" s="353"/>
      <c r="AB30" s="354"/>
      <c r="AC30" s="354"/>
      <c r="AD30" s="354"/>
      <c r="AE30" s="354"/>
      <c r="AF30" s="354"/>
      <c r="AG30" s="354"/>
      <c r="AH30" s="354"/>
      <c r="AI30" s="354"/>
      <c r="AJ30" s="354"/>
      <c r="AK30" s="354"/>
      <c r="AL30" s="354"/>
      <c r="AM30" s="355"/>
      <c r="AN30" s="6"/>
    </row>
    <row r="31" spans="2:40" ht="12" customHeight="1">
      <c r="B31" s="6"/>
      <c r="C31" s="365"/>
      <c r="D31" s="366"/>
      <c r="E31" s="325"/>
      <c r="F31" s="326"/>
      <c r="G31" s="326"/>
      <c r="H31" s="327"/>
      <c r="I31" s="331" t="s">
        <v>115</v>
      </c>
      <c r="J31" s="332"/>
      <c r="K31" s="332"/>
      <c r="L31" s="333"/>
      <c r="M31" s="333"/>
      <c r="N31" s="333"/>
      <c r="O31" s="333"/>
      <c r="P31" s="333"/>
      <c r="Q31" s="333"/>
      <c r="R31" s="335" t="s">
        <v>116</v>
      </c>
      <c r="S31" s="335"/>
      <c r="T31" s="231"/>
      <c r="U31" s="231"/>
      <c r="V31" s="231"/>
      <c r="W31" s="231"/>
      <c r="X31" s="232"/>
      <c r="Y31" s="193" t="s">
        <v>117</v>
      </c>
      <c r="Z31" s="194"/>
      <c r="AA31" s="195"/>
      <c r="AB31" s="199"/>
      <c r="AC31" s="199"/>
      <c r="AD31" s="199"/>
      <c r="AE31" s="199"/>
      <c r="AF31" s="199"/>
      <c r="AG31" s="199"/>
      <c r="AH31" s="199"/>
      <c r="AI31" s="199"/>
      <c r="AJ31" s="199"/>
      <c r="AK31" s="199"/>
      <c r="AL31" s="199"/>
      <c r="AM31" s="200"/>
      <c r="AN31" s="6"/>
    </row>
    <row r="32" spans="2:40" ht="12" customHeight="1" thickBot="1">
      <c r="B32" s="6"/>
      <c r="C32" s="367"/>
      <c r="D32" s="368"/>
      <c r="E32" s="328"/>
      <c r="F32" s="329"/>
      <c r="G32" s="329"/>
      <c r="H32" s="330"/>
      <c r="I32" s="196"/>
      <c r="J32" s="197"/>
      <c r="K32" s="197"/>
      <c r="L32" s="334"/>
      <c r="M32" s="334"/>
      <c r="N32" s="334"/>
      <c r="O32" s="334"/>
      <c r="P32" s="334"/>
      <c r="Q32" s="334"/>
      <c r="R32" s="336"/>
      <c r="S32" s="336"/>
      <c r="T32" s="337"/>
      <c r="U32" s="337"/>
      <c r="V32" s="337"/>
      <c r="W32" s="337"/>
      <c r="X32" s="338"/>
      <c r="Y32" s="196"/>
      <c r="Z32" s="197"/>
      <c r="AA32" s="198"/>
      <c r="AB32" s="201"/>
      <c r="AC32" s="201"/>
      <c r="AD32" s="201"/>
      <c r="AE32" s="201"/>
      <c r="AF32" s="201"/>
      <c r="AG32" s="201"/>
      <c r="AH32" s="201"/>
      <c r="AI32" s="201"/>
      <c r="AJ32" s="201"/>
      <c r="AK32" s="201"/>
      <c r="AL32" s="201"/>
      <c r="AM32" s="202"/>
      <c r="AN32" s="6"/>
    </row>
    <row r="33" spans="2:40" ht="5.25" customHeight="1" thickBot="1">
      <c r="B33" s="6"/>
      <c r="C33" s="203"/>
      <c r="D33" s="204"/>
      <c r="E33" s="205"/>
      <c r="F33" s="205"/>
      <c r="G33" s="205"/>
      <c r="H33" s="205"/>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6"/>
    </row>
    <row r="34" spans="2:40" ht="9" customHeight="1">
      <c r="B34" s="6"/>
      <c r="C34" s="428" t="s">
        <v>46</v>
      </c>
      <c r="D34" s="429"/>
      <c r="E34" s="434" t="s">
        <v>47</v>
      </c>
      <c r="F34" s="435"/>
      <c r="G34" s="435"/>
      <c r="H34" s="435"/>
      <c r="I34" s="283"/>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5"/>
      <c r="AN34" s="6"/>
    </row>
    <row r="35" spans="2:40" ht="9" customHeight="1">
      <c r="B35" s="6"/>
      <c r="C35" s="430"/>
      <c r="D35" s="431"/>
      <c r="E35" s="436"/>
      <c r="F35" s="436"/>
      <c r="G35" s="436"/>
      <c r="H35" s="436"/>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8"/>
      <c r="AN35" s="6"/>
    </row>
    <row r="36" spans="2:40" ht="9" customHeight="1">
      <c r="B36" s="6"/>
      <c r="C36" s="430"/>
      <c r="D36" s="431"/>
      <c r="E36" s="289" t="s">
        <v>48</v>
      </c>
      <c r="F36" s="290"/>
      <c r="G36" s="290"/>
      <c r="H36" s="291"/>
      <c r="I36" s="295"/>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7"/>
      <c r="AN36" s="6"/>
    </row>
    <row r="37" spans="2:40" ht="9" customHeight="1">
      <c r="B37" s="6"/>
      <c r="C37" s="430"/>
      <c r="D37" s="431"/>
      <c r="E37" s="292"/>
      <c r="F37" s="293"/>
      <c r="G37" s="293"/>
      <c r="H37" s="294"/>
      <c r="I37" s="286"/>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8"/>
      <c r="AN37" s="6"/>
    </row>
    <row r="38" spans="2:40" ht="9" customHeight="1">
      <c r="B38" s="6"/>
      <c r="C38" s="430"/>
      <c r="D38" s="431"/>
      <c r="E38" s="298" t="s">
        <v>49</v>
      </c>
      <c r="F38" s="299"/>
      <c r="G38" s="299"/>
      <c r="H38" s="300"/>
      <c r="I38" s="301"/>
      <c r="J38" s="302"/>
      <c r="K38" s="302"/>
      <c r="L38" s="302"/>
      <c r="M38" s="302"/>
      <c r="N38" s="302"/>
      <c r="O38" s="302"/>
      <c r="P38" s="302"/>
      <c r="Q38" s="302"/>
      <c r="R38" s="302"/>
      <c r="S38" s="302"/>
      <c r="T38" s="303"/>
      <c r="U38" s="307" t="s">
        <v>50</v>
      </c>
      <c r="V38" s="308"/>
      <c r="W38" s="308"/>
      <c r="X38" s="308"/>
      <c r="Y38" s="308"/>
      <c r="Z38" s="309"/>
      <c r="AA38" s="173"/>
      <c r="AB38" s="174"/>
      <c r="AC38" s="174"/>
      <c r="AD38" s="174"/>
      <c r="AE38" s="174"/>
      <c r="AF38" s="174"/>
      <c r="AG38" s="174"/>
      <c r="AH38" s="174"/>
      <c r="AI38" s="174"/>
      <c r="AJ38" s="174"/>
      <c r="AK38" s="174"/>
      <c r="AL38" s="174"/>
      <c r="AM38" s="175"/>
      <c r="AN38" s="31"/>
    </row>
    <row r="39" spans="2:40" ht="9" customHeight="1">
      <c r="B39" s="6"/>
      <c r="C39" s="430"/>
      <c r="D39" s="431"/>
      <c r="E39" s="299"/>
      <c r="F39" s="299"/>
      <c r="G39" s="299"/>
      <c r="H39" s="300"/>
      <c r="I39" s="304"/>
      <c r="J39" s="305"/>
      <c r="K39" s="305"/>
      <c r="L39" s="305"/>
      <c r="M39" s="305"/>
      <c r="N39" s="305"/>
      <c r="O39" s="305"/>
      <c r="P39" s="305"/>
      <c r="Q39" s="305"/>
      <c r="R39" s="305"/>
      <c r="S39" s="305"/>
      <c r="T39" s="306"/>
      <c r="U39" s="310"/>
      <c r="V39" s="311"/>
      <c r="W39" s="311"/>
      <c r="X39" s="311"/>
      <c r="Y39" s="311"/>
      <c r="Z39" s="312"/>
      <c r="AA39" s="176"/>
      <c r="AB39" s="177"/>
      <c r="AC39" s="177"/>
      <c r="AD39" s="177"/>
      <c r="AE39" s="177"/>
      <c r="AF39" s="177"/>
      <c r="AG39" s="177"/>
      <c r="AH39" s="177"/>
      <c r="AI39" s="177"/>
      <c r="AJ39" s="177"/>
      <c r="AK39" s="177"/>
      <c r="AL39" s="177"/>
      <c r="AM39" s="178"/>
      <c r="AN39" s="31"/>
    </row>
    <row r="40" spans="2:40" ht="9" customHeight="1">
      <c r="B40" s="6"/>
      <c r="C40" s="430"/>
      <c r="D40" s="431"/>
      <c r="E40" s="298" t="s">
        <v>51</v>
      </c>
      <c r="F40" s="299"/>
      <c r="G40" s="299"/>
      <c r="H40" s="300"/>
      <c r="I40" s="301"/>
      <c r="J40" s="302"/>
      <c r="K40" s="302"/>
      <c r="L40" s="302"/>
      <c r="M40" s="302"/>
      <c r="N40" s="302"/>
      <c r="O40" s="302"/>
      <c r="P40" s="302"/>
      <c r="Q40" s="302"/>
      <c r="R40" s="302"/>
      <c r="S40" s="302"/>
      <c r="T40" s="303"/>
      <c r="U40" s="310"/>
      <c r="V40" s="311"/>
      <c r="W40" s="311"/>
      <c r="X40" s="311"/>
      <c r="Y40" s="311"/>
      <c r="Z40" s="312"/>
      <c r="AA40" s="176"/>
      <c r="AB40" s="177"/>
      <c r="AC40" s="177"/>
      <c r="AD40" s="177"/>
      <c r="AE40" s="177"/>
      <c r="AF40" s="177"/>
      <c r="AG40" s="177"/>
      <c r="AH40" s="177"/>
      <c r="AI40" s="177"/>
      <c r="AJ40" s="177"/>
      <c r="AK40" s="177"/>
      <c r="AL40" s="177"/>
      <c r="AM40" s="178"/>
      <c r="AN40" s="31"/>
    </row>
    <row r="41" spans="2:40" ht="9" customHeight="1">
      <c r="B41" s="6"/>
      <c r="C41" s="430"/>
      <c r="D41" s="431"/>
      <c r="E41" s="299"/>
      <c r="F41" s="299"/>
      <c r="G41" s="299"/>
      <c r="H41" s="300"/>
      <c r="I41" s="304"/>
      <c r="J41" s="305"/>
      <c r="K41" s="305"/>
      <c r="L41" s="305"/>
      <c r="M41" s="305"/>
      <c r="N41" s="305"/>
      <c r="O41" s="305"/>
      <c r="P41" s="305"/>
      <c r="Q41" s="305"/>
      <c r="R41" s="305"/>
      <c r="S41" s="305"/>
      <c r="T41" s="306"/>
      <c r="U41" s="310"/>
      <c r="V41" s="311"/>
      <c r="W41" s="311"/>
      <c r="X41" s="311"/>
      <c r="Y41" s="311"/>
      <c r="Z41" s="312"/>
      <c r="AA41" s="176"/>
      <c r="AB41" s="177"/>
      <c r="AC41" s="177"/>
      <c r="AD41" s="177"/>
      <c r="AE41" s="177"/>
      <c r="AF41" s="177"/>
      <c r="AG41" s="177"/>
      <c r="AH41" s="177"/>
      <c r="AI41" s="177"/>
      <c r="AJ41" s="177"/>
      <c r="AK41" s="177"/>
      <c r="AL41" s="177"/>
      <c r="AM41" s="178"/>
      <c r="AN41" s="31"/>
    </row>
    <row r="42" spans="2:40" ht="9" customHeight="1">
      <c r="B42" s="6"/>
      <c r="C42" s="430"/>
      <c r="D42" s="431"/>
      <c r="E42" s="298" t="s">
        <v>52</v>
      </c>
      <c r="F42" s="299"/>
      <c r="G42" s="299"/>
      <c r="H42" s="300"/>
      <c r="I42" s="316" t="str">
        <f>IF(OR(_xlfn.DAYS(I40,I38)=0,NOT(AND(I38&lt;&gt;"",I40&lt;&gt;""))),"",_xlfn.DAYS(I40,I38))</f>
        <v/>
      </c>
      <c r="J42" s="317"/>
      <c r="K42" s="317"/>
      <c r="L42" s="317"/>
      <c r="M42" s="317"/>
      <c r="N42" s="318"/>
      <c r="O42" s="318"/>
      <c r="P42" s="319" t="s">
        <v>53</v>
      </c>
      <c r="Q42" s="320"/>
      <c r="R42" s="320"/>
      <c r="S42" s="321"/>
      <c r="T42" s="322"/>
      <c r="U42" s="310"/>
      <c r="V42" s="311"/>
      <c r="W42" s="311"/>
      <c r="X42" s="311"/>
      <c r="Y42" s="311"/>
      <c r="Z42" s="312"/>
      <c r="AA42" s="176"/>
      <c r="AB42" s="177"/>
      <c r="AC42" s="177"/>
      <c r="AD42" s="177"/>
      <c r="AE42" s="177"/>
      <c r="AF42" s="177"/>
      <c r="AG42" s="177"/>
      <c r="AH42" s="177"/>
      <c r="AI42" s="177"/>
      <c r="AJ42" s="177"/>
      <c r="AK42" s="177"/>
      <c r="AL42" s="177"/>
      <c r="AM42" s="178"/>
      <c r="AN42" s="31"/>
    </row>
    <row r="43" spans="2:40" ht="9" customHeight="1" thickBot="1">
      <c r="B43" s="6"/>
      <c r="C43" s="430"/>
      <c r="D43" s="431"/>
      <c r="E43" s="290"/>
      <c r="F43" s="290"/>
      <c r="G43" s="290"/>
      <c r="H43" s="291"/>
      <c r="I43" s="316"/>
      <c r="J43" s="317"/>
      <c r="K43" s="317"/>
      <c r="L43" s="317"/>
      <c r="M43" s="317"/>
      <c r="N43" s="318"/>
      <c r="O43" s="318"/>
      <c r="P43" s="320"/>
      <c r="Q43" s="320"/>
      <c r="R43" s="320"/>
      <c r="S43" s="323"/>
      <c r="T43" s="324"/>
      <c r="U43" s="313"/>
      <c r="V43" s="314"/>
      <c r="W43" s="314"/>
      <c r="X43" s="314"/>
      <c r="Y43" s="314"/>
      <c r="Z43" s="315"/>
      <c r="AA43" s="179"/>
      <c r="AB43" s="180"/>
      <c r="AC43" s="180"/>
      <c r="AD43" s="180"/>
      <c r="AE43" s="180"/>
      <c r="AF43" s="180"/>
      <c r="AG43" s="180"/>
      <c r="AH43" s="180"/>
      <c r="AI43" s="180"/>
      <c r="AJ43" s="180"/>
      <c r="AK43" s="180"/>
      <c r="AL43" s="180"/>
      <c r="AM43" s="181"/>
      <c r="AN43" s="31"/>
    </row>
    <row r="44" spans="2:40">
      <c r="B44" s="6"/>
      <c r="C44" s="430"/>
      <c r="D44" s="431"/>
      <c r="E44" s="206" t="s">
        <v>54</v>
      </c>
      <c r="F44" s="207"/>
      <c r="G44" s="207"/>
      <c r="H44" s="207"/>
      <c r="I44" s="210" t="s">
        <v>112</v>
      </c>
      <c r="J44" s="211"/>
      <c r="K44" s="211"/>
      <c r="L44" s="211"/>
      <c r="M44" s="211"/>
      <c r="N44" s="212"/>
      <c r="O44" s="213" t="s">
        <v>55</v>
      </c>
      <c r="P44" s="214"/>
      <c r="Q44" s="214"/>
      <c r="R44" s="214"/>
      <c r="S44" s="214"/>
      <c r="T44" s="215"/>
      <c r="U44" s="216" t="s">
        <v>56</v>
      </c>
      <c r="V44" s="216"/>
      <c r="W44" s="216"/>
      <c r="X44" s="216"/>
      <c r="Y44" s="216"/>
      <c r="Z44" s="217"/>
      <c r="AA44" s="218" t="s">
        <v>57</v>
      </c>
      <c r="AB44" s="219"/>
      <c r="AC44" s="219"/>
      <c r="AD44" s="219"/>
      <c r="AE44" s="219"/>
      <c r="AF44" s="219"/>
      <c r="AG44" s="219"/>
      <c r="AH44" s="219"/>
      <c r="AI44" s="219"/>
      <c r="AJ44" s="219"/>
      <c r="AK44" s="219"/>
      <c r="AL44" s="219"/>
      <c r="AM44" s="220"/>
      <c r="AN44" s="31"/>
    </row>
    <row r="45" spans="2:40" ht="14">
      <c r="B45" s="6"/>
      <c r="C45" s="430"/>
      <c r="D45" s="431"/>
      <c r="E45" s="208"/>
      <c r="F45" s="209"/>
      <c r="G45" s="209"/>
      <c r="H45" s="209"/>
      <c r="I45" s="224" t="s">
        <v>58</v>
      </c>
      <c r="J45" s="225"/>
      <c r="K45" s="225"/>
      <c r="L45" s="225"/>
      <c r="M45" s="225"/>
      <c r="N45" s="226"/>
      <c r="O45" s="224" t="s">
        <v>59</v>
      </c>
      <c r="P45" s="225"/>
      <c r="Q45" s="225"/>
      <c r="R45" s="225"/>
      <c r="S45" s="225"/>
      <c r="T45" s="227"/>
      <c r="U45" s="228" t="s">
        <v>60</v>
      </c>
      <c r="V45" s="228"/>
      <c r="W45" s="228"/>
      <c r="X45" s="228"/>
      <c r="Y45" s="228"/>
      <c r="Z45" s="229"/>
      <c r="AA45" s="221"/>
      <c r="AB45" s="222"/>
      <c r="AC45" s="222"/>
      <c r="AD45" s="222"/>
      <c r="AE45" s="222"/>
      <c r="AF45" s="222"/>
      <c r="AG45" s="222"/>
      <c r="AH45" s="222"/>
      <c r="AI45" s="222"/>
      <c r="AJ45" s="222"/>
      <c r="AK45" s="222"/>
      <c r="AL45" s="222"/>
      <c r="AM45" s="223"/>
      <c r="AN45" s="31"/>
    </row>
    <row r="46" spans="2:40" ht="8.25" customHeight="1">
      <c r="B46" s="6"/>
      <c r="C46" s="430"/>
      <c r="D46" s="431"/>
      <c r="E46" s="230" t="s">
        <v>124</v>
      </c>
      <c r="F46" s="231"/>
      <c r="G46" s="231"/>
      <c r="H46" s="232"/>
      <c r="I46" s="230"/>
      <c r="J46" s="231"/>
      <c r="K46" s="231"/>
      <c r="L46" s="231"/>
      <c r="M46" s="231"/>
      <c r="N46" s="232"/>
      <c r="O46" s="239"/>
      <c r="P46" s="240"/>
      <c r="Q46" s="240"/>
      <c r="R46" s="240"/>
      <c r="S46" s="240"/>
      <c r="T46" s="241"/>
      <c r="U46" s="248"/>
      <c r="V46" s="249"/>
      <c r="W46" s="249"/>
      <c r="X46" s="249"/>
      <c r="Y46" s="249"/>
      <c r="Z46" s="250"/>
      <c r="AA46" s="257" t="s">
        <v>61</v>
      </c>
      <c r="AB46" s="258"/>
      <c r="AC46" s="258"/>
      <c r="AD46" s="258"/>
      <c r="AE46" s="259"/>
      <c r="AF46" s="273"/>
      <c r="AG46" s="274"/>
      <c r="AH46" s="274"/>
      <c r="AI46" s="274"/>
      <c r="AJ46" s="274"/>
      <c r="AK46" s="263" t="s">
        <v>62</v>
      </c>
      <c r="AL46" s="263"/>
      <c r="AM46" s="264"/>
      <c r="AN46" s="6"/>
    </row>
    <row r="47" spans="2:40" ht="8.25" customHeight="1">
      <c r="B47" s="6"/>
      <c r="C47" s="430"/>
      <c r="D47" s="431"/>
      <c r="E47" s="233"/>
      <c r="F47" s="234"/>
      <c r="G47" s="234"/>
      <c r="H47" s="235"/>
      <c r="I47" s="233"/>
      <c r="J47" s="234"/>
      <c r="K47" s="234"/>
      <c r="L47" s="234"/>
      <c r="M47" s="234"/>
      <c r="N47" s="235"/>
      <c r="O47" s="242"/>
      <c r="P47" s="243"/>
      <c r="Q47" s="243"/>
      <c r="R47" s="243"/>
      <c r="S47" s="243"/>
      <c r="T47" s="244"/>
      <c r="U47" s="251"/>
      <c r="V47" s="252"/>
      <c r="W47" s="252"/>
      <c r="X47" s="252"/>
      <c r="Y47" s="252"/>
      <c r="Z47" s="253"/>
      <c r="AA47" s="260"/>
      <c r="AB47" s="261"/>
      <c r="AC47" s="261"/>
      <c r="AD47" s="261"/>
      <c r="AE47" s="262"/>
      <c r="AF47" s="275"/>
      <c r="AG47" s="276"/>
      <c r="AH47" s="276"/>
      <c r="AI47" s="276"/>
      <c r="AJ47" s="276"/>
      <c r="AK47" s="265"/>
      <c r="AL47" s="265"/>
      <c r="AM47" s="266"/>
      <c r="AN47" s="6"/>
    </row>
    <row r="48" spans="2:40" ht="8.25" customHeight="1">
      <c r="B48" s="6"/>
      <c r="C48" s="430"/>
      <c r="D48" s="431"/>
      <c r="E48" s="233"/>
      <c r="F48" s="234"/>
      <c r="G48" s="234"/>
      <c r="H48" s="235"/>
      <c r="I48" s="233"/>
      <c r="J48" s="234"/>
      <c r="K48" s="234"/>
      <c r="L48" s="234"/>
      <c r="M48" s="234"/>
      <c r="N48" s="235"/>
      <c r="O48" s="242"/>
      <c r="P48" s="243"/>
      <c r="Q48" s="243"/>
      <c r="R48" s="243"/>
      <c r="S48" s="243"/>
      <c r="T48" s="244"/>
      <c r="U48" s="251"/>
      <c r="V48" s="252"/>
      <c r="W48" s="252"/>
      <c r="X48" s="252"/>
      <c r="Y48" s="252"/>
      <c r="Z48" s="253"/>
      <c r="AA48" s="267" t="s">
        <v>63</v>
      </c>
      <c r="AB48" s="268"/>
      <c r="AC48" s="268"/>
      <c r="AD48" s="268"/>
      <c r="AE48" s="269"/>
      <c r="AF48" s="277"/>
      <c r="AG48" s="278"/>
      <c r="AH48" s="278"/>
      <c r="AI48" s="278"/>
      <c r="AJ48" s="278"/>
      <c r="AK48" s="278"/>
      <c r="AL48" s="278"/>
      <c r="AM48" s="279"/>
      <c r="AN48" s="6"/>
    </row>
    <row r="49" spans="2:40" ht="8.25" customHeight="1">
      <c r="B49" s="6"/>
      <c r="C49" s="430"/>
      <c r="D49" s="431"/>
      <c r="E49" s="236"/>
      <c r="F49" s="237"/>
      <c r="G49" s="237"/>
      <c r="H49" s="238"/>
      <c r="I49" s="236"/>
      <c r="J49" s="237"/>
      <c r="K49" s="237"/>
      <c r="L49" s="237"/>
      <c r="M49" s="237"/>
      <c r="N49" s="238"/>
      <c r="O49" s="245"/>
      <c r="P49" s="246"/>
      <c r="Q49" s="246"/>
      <c r="R49" s="246"/>
      <c r="S49" s="246"/>
      <c r="T49" s="247"/>
      <c r="U49" s="254"/>
      <c r="V49" s="255"/>
      <c r="W49" s="255"/>
      <c r="X49" s="255"/>
      <c r="Y49" s="255"/>
      <c r="Z49" s="256"/>
      <c r="AA49" s="270"/>
      <c r="AB49" s="271"/>
      <c r="AC49" s="271"/>
      <c r="AD49" s="271"/>
      <c r="AE49" s="272"/>
      <c r="AF49" s="280"/>
      <c r="AG49" s="281"/>
      <c r="AH49" s="281"/>
      <c r="AI49" s="281"/>
      <c r="AJ49" s="281"/>
      <c r="AK49" s="281"/>
      <c r="AL49" s="281"/>
      <c r="AM49" s="282"/>
      <c r="AN49" s="6"/>
    </row>
    <row r="50" spans="2:40" ht="8.25" customHeight="1">
      <c r="B50" s="6"/>
      <c r="C50" s="430"/>
      <c r="D50" s="431"/>
      <c r="E50" s="230" t="s">
        <v>125</v>
      </c>
      <c r="F50" s="231"/>
      <c r="G50" s="231"/>
      <c r="H50" s="232"/>
      <c r="I50" s="375"/>
      <c r="J50" s="376"/>
      <c r="K50" s="376"/>
      <c r="L50" s="376"/>
      <c r="M50" s="376"/>
      <c r="N50" s="377"/>
      <c r="O50" s="239"/>
      <c r="P50" s="240"/>
      <c r="Q50" s="240"/>
      <c r="R50" s="240"/>
      <c r="S50" s="240"/>
      <c r="T50" s="241"/>
      <c r="U50" s="384"/>
      <c r="V50" s="263"/>
      <c r="W50" s="263"/>
      <c r="X50" s="263"/>
      <c r="Y50" s="263"/>
      <c r="Z50" s="264"/>
      <c r="AA50" s="389" t="s">
        <v>64</v>
      </c>
      <c r="AB50" s="332"/>
      <c r="AC50" s="332"/>
      <c r="AD50" s="332"/>
      <c r="AE50" s="390"/>
      <c r="AF50" s="93"/>
      <c r="AG50" s="395" t="s">
        <v>65</v>
      </c>
      <c r="AH50" s="395"/>
      <c r="AI50" s="395"/>
      <c r="AJ50" s="395"/>
      <c r="AK50" s="395"/>
      <c r="AL50" s="395"/>
      <c r="AM50" s="94"/>
      <c r="AN50" s="6"/>
    </row>
    <row r="51" spans="2:40" ht="8.25" customHeight="1">
      <c r="B51" s="6"/>
      <c r="C51" s="430"/>
      <c r="D51" s="431"/>
      <c r="E51" s="233"/>
      <c r="F51" s="234"/>
      <c r="G51" s="234"/>
      <c r="H51" s="235"/>
      <c r="I51" s="378"/>
      <c r="J51" s="379"/>
      <c r="K51" s="379"/>
      <c r="L51" s="379"/>
      <c r="M51" s="379"/>
      <c r="N51" s="380"/>
      <c r="O51" s="242"/>
      <c r="P51" s="243"/>
      <c r="Q51" s="243"/>
      <c r="R51" s="243"/>
      <c r="S51" s="243"/>
      <c r="T51" s="244"/>
      <c r="U51" s="385"/>
      <c r="V51" s="386"/>
      <c r="W51" s="386"/>
      <c r="X51" s="386"/>
      <c r="Y51" s="386"/>
      <c r="Z51" s="387"/>
      <c r="AA51" s="391"/>
      <c r="AB51" s="194"/>
      <c r="AC51" s="194"/>
      <c r="AD51" s="194"/>
      <c r="AE51" s="195"/>
      <c r="AF51" s="74"/>
      <c r="AG51" s="396"/>
      <c r="AH51" s="396"/>
      <c r="AI51" s="396"/>
      <c r="AJ51" s="396"/>
      <c r="AK51" s="396"/>
      <c r="AL51" s="396"/>
      <c r="AM51" s="95"/>
      <c r="AN51" s="6"/>
    </row>
    <row r="52" spans="2:40" ht="8.25" customHeight="1">
      <c r="B52" s="6"/>
      <c r="C52" s="430"/>
      <c r="D52" s="431"/>
      <c r="E52" s="233"/>
      <c r="F52" s="234"/>
      <c r="G52" s="234"/>
      <c r="H52" s="235"/>
      <c r="I52" s="378"/>
      <c r="J52" s="379"/>
      <c r="K52" s="379"/>
      <c r="L52" s="379"/>
      <c r="M52" s="379"/>
      <c r="N52" s="380"/>
      <c r="O52" s="242"/>
      <c r="P52" s="243"/>
      <c r="Q52" s="243"/>
      <c r="R52" s="243"/>
      <c r="S52" s="243"/>
      <c r="T52" s="244"/>
      <c r="U52" s="385"/>
      <c r="V52" s="386"/>
      <c r="W52" s="386"/>
      <c r="X52" s="386"/>
      <c r="Y52" s="386"/>
      <c r="Z52" s="387"/>
      <c r="AA52" s="391"/>
      <c r="AB52" s="194"/>
      <c r="AC52" s="194"/>
      <c r="AD52" s="194"/>
      <c r="AE52" s="195"/>
      <c r="AF52" s="74"/>
      <c r="AG52" s="396" t="s">
        <v>66</v>
      </c>
      <c r="AH52" s="396"/>
      <c r="AI52" s="396"/>
      <c r="AJ52" s="396"/>
      <c r="AK52" s="396"/>
      <c r="AL52" s="396"/>
      <c r="AM52" s="397"/>
      <c r="AN52" s="6"/>
    </row>
    <row r="53" spans="2:40" ht="8.25" customHeight="1">
      <c r="B53" s="6"/>
      <c r="C53" s="430"/>
      <c r="D53" s="431"/>
      <c r="E53" s="236"/>
      <c r="F53" s="237"/>
      <c r="G53" s="237"/>
      <c r="H53" s="238"/>
      <c r="I53" s="381"/>
      <c r="J53" s="382"/>
      <c r="K53" s="382"/>
      <c r="L53" s="382"/>
      <c r="M53" s="382"/>
      <c r="N53" s="383"/>
      <c r="O53" s="245"/>
      <c r="P53" s="246"/>
      <c r="Q53" s="246"/>
      <c r="R53" s="246"/>
      <c r="S53" s="246"/>
      <c r="T53" s="247"/>
      <c r="U53" s="388"/>
      <c r="V53" s="265"/>
      <c r="W53" s="265"/>
      <c r="X53" s="265"/>
      <c r="Y53" s="265"/>
      <c r="Z53" s="266"/>
      <c r="AA53" s="391"/>
      <c r="AB53" s="194"/>
      <c r="AC53" s="194"/>
      <c r="AD53" s="194"/>
      <c r="AE53" s="195"/>
      <c r="AF53" s="74"/>
      <c r="AG53" s="396"/>
      <c r="AH53" s="396"/>
      <c r="AI53" s="396"/>
      <c r="AJ53" s="396"/>
      <c r="AK53" s="396"/>
      <c r="AL53" s="396"/>
      <c r="AM53" s="397"/>
      <c r="AN53" s="6"/>
    </row>
    <row r="54" spans="2:40" ht="8.25" customHeight="1">
      <c r="B54" s="6"/>
      <c r="C54" s="430"/>
      <c r="D54" s="431"/>
      <c r="E54" s="230" t="s">
        <v>126</v>
      </c>
      <c r="F54" s="231"/>
      <c r="G54" s="231"/>
      <c r="H54" s="232"/>
      <c r="I54" s="230"/>
      <c r="J54" s="231"/>
      <c r="K54" s="231"/>
      <c r="L54" s="231"/>
      <c r="M54" s="231"/>
      <c r="N54" s="232"/>
      <c r="O54" s="239"/>
      <c r="P54" s="240"/>
      <c r="Q54" s="240"/>
      <c r="R54" s="240"/>
      <c r="S54" s="240"/>
      <c r="T54" s="241"/>
      <c r="U54" s="248"/>
      <c r="V54" s="249"/>
      <c r="W54" s="249"/>
      <c r="X54" s="249"/>
      <c r="Y54" s="249"/>
      <c r="Z54" s="250"/>
      <c r="AA54" s="391"/>
      <c r="AB54" s="194"/>
      <c r="AC54" s="194"/>
      <c r="AD54" s="194"/>
      <c r="AE54" s="195"/>
      <c r="AF54" s="74"/>
      <c r="AG54" s="398" t="s">
        <v>67</v>
      </c>
      <c r="AH54" s="400"/>
      <c r="AI54" s="400"/>
      <c r="AJ54" s="400"/>
      <c r="AK54" s="400"/>
      <c r="AL54" s="400"/>
      <c r="AM54" s="402" t="s">
        <v>11</v>
      </c>
      <c r="AN54" s="6"/>
    </row>
    <row r="55" spans="2:40" ht="8.25" customHeight="1">
      <c r="B55" s="6"/>
      <c r="C55" s="430"/>
      <c r="D55" s="431"/>
      <c r="E55" s="233"/>
      <c r="F55" s="234"/>
      <c r="G55" s="234"/>
      <c r="H55" s="235"/>
      <c r="I55" s="233"/>
      <c r="J55" s="234"/>
      <c r="K55" s="234"/>
      <c r="L55" s="234"/>
      <c r="M55" s="234"/>
      <c r="N55" s="235"/>
      <c r="O55" s="242"/>
      <c r="P55" s="243"/>
      <c r="Q55" s="243"/>
      <c r="R55" s="243"/>
      <c r="S55" s="243"/>
      <c r="T55" s="244"/>
      <c r="U55" s="251"/>
      <c r="V55" s="252"/>
      <c r="W55" s="252"/>
      <c r="X55" s="252"/>
      <c r="Y55" s="252"/>
      <c r="Z55" s="253"/>
      <c r="AA55" s="392"/>
      <c r="AB55" s="393"/>
      <c r="AC55" s="393"/>
      <c r="AD55" s="393"/>
      <c r="AE55" s="394"/>
      <c r="AF55" s="75"/>
      <c r="AG55" s="399"/>
      <c r="AH55" s="401"/>
      <c r="AI55" s="401"/>
      <c r="AJ55" s="401"/>
      <c r="AK55" s="401"/>
      <c r="AL55" s="401"/>
      <c r="AM55" s="403"/>
      <c r="AN55" s="6"/>
    </row>
    <row r="56" spans="2:40" ht="8.25" customHeight="1">
      <c r="B56" s="6"/>
      <c r="C56" s="430"/>
      <c r="D56" s="431"/>
      <c r="E56" s="233"/>
      <c r="F56" s="234"/>
      <c r="G56" s="234"/>
      <c r="H56" s="235"/>
      <c r="I56" s="233"/>
      <c r="J56" s="234"/>
      <c r="K56" s="234"/>
      <c r="L56" s="234"/>
      <c r="M56" s="234"/>
      <c r="N56" s="235"/>
      <c r="O56" s="242"/>
      <c r="P56" s="243"/>
      <c r="Q56" s="243"/>
      <c r="R56" s="243"/>
      <c r="S56" s="243"/>
      <c r="T56" s="244"/>
      <c r="U56" s="251"/>
      <c r="V56" s="252"/>
      <c r="W56" s="252"/>
      <c r="X56" s="252"/>
      <c r="Y56" s="252"/>
      <c r="Z56" s="253"/>
      <c r="AA56" s="404"/>
      <c r="AB56" s="174"/>
      <c r="AC56" s="174"/>
      <c r="AD56" s="174"/>
      <c r="AE56" s="174"/>
      <c r="AF56" s="174"/>
      <c r="AG56" s="174"/>
      <c r="AH56" s="174"/>
      <c r="AI56" s="174"/>
      <c r="AJ56" s="174"/>
      <c r="AK56" s="174"/>
      <c r="AL56" s="174"/>
      <c r="AM56" s="175"/>
      <c r="AN56" s="6"/>
    </row>
    <row r="57" spans="2:40" ht="8.25" customHeight="1">
      <c r="B57" s="6"/>
      <c r="C57" s="430"/>
      <c r="D57" s="431"/>
      <c r="E57" s="236"/>
      <c r="F57" s="237"/>
      <c r="G57" s="237"/>
      <c r="H57" s="238"/>
      <c r="I57" s="236"/>
      <c r="J57" s="237"/>
      <c r="K57" s="237"/>
      <c r="L57" s="237"/>
      <c r="M57" s="237"/>
      <c r="N57" s="238"/>
      <c r="O57" s="245"/>
      <c r="P57" s="246"/>
      <c r="Q57" s="246"/>
      <c r="R57" s="246"/>
      <c r="S57" s="246"/>
      <c r="T57" s="247"/>
      <c r="U57" s="254"/>
      <c r="V57" s="255"/>
      <c r="W57" s="255"/>
      <c r="X57" s="255"/>
      <c r="Y57" s="255"/>
      <c r="Z57" s="256"/>
      <c r="AA57" s="405"/>
      <c r="AB57" s="177"/>
      <c r="AC57" s="177"/>
      <c r="AD57" s="177"/>
      <c r="AE57" s="177"/>
      <c r="AF57" s="177"/>
      <c r="AG57" s="177"/>
      <c r="AH57" s="177"/>
      <c r="AI57" s="177"/>
      <c r="AJ57" s="177"/>
      <c r="AK57" s="177"/>
      <c r="AL57" s="177"/>
      <c r="AM57" s="178"/>
      <c r="AN57" s="6"/>
    </row>
    <row r="58" spans="2:40" ht="8.25" customHeight="1">
      <c r="B58" s="6"/>
      <c r="C58" s="430"/>
      <c r="D58" s="431"/>
      <c r="E58" s="409" t="s">
        <v>68</v>
      </c>
      <c r="F58" s="249"/>
      <c r="G58" s="249"/>
      <c r="H58" s="410"/>
      <c r="I58" s="416" t="s">
        <v>69</v>
      </c>
      <c r="J58" s="417"/>
      <c r="K58" s="417"/>
      <c r="L58" s="417"/>
      <c r="M58" s="417"/>
      <c r="N58" s="418"/>
      <c r="O58" s="416" t="s">
        <v>69</v>
      </c>
      <c r="P58" s="417"/>
      <c r="Q58" s="417"/>
      <c r="R58" s="417"/>
      <c r="S58" s="417"/>
      <c r="T58" s="425"/>
      <c r="U58" s="384"/>
      <c r="V58" s="263"/>
      <c r="W58" s="263"/>
      <c r="X58" s="263"/>
      <c r="Y58" s="263"/>
      <c r="Z58" s="264"/>
      <c r="AA58" s="405"/>
      <c r="AB58" s="177"/>
      <c r="AC58" s="177"/>
      <c r="AD58" s="177"/>
      <c r="AE58" s="177"/>
      <c r="AF58" s="177"/>
      <c r="AG58" s="177"/>
      <c r="AH58" s="177"/>
      <c r="AI58" s="177"/>
      <c r="AJ58" s="177"/>
      <c r="AK58" s="177"/>
      <c r="AL58" s="177"/>
      <c r="AM58" s="178"/>
      <c r="AN58" s="6"/>
    </row>
    <row r="59" spans="2:40" ht="8.25" customHeight="1">
      <c r="B59" s="6"/>
      <c r="C59" s="430"/>
      <c r="D59" s="431"/>
      <c r="E59" s="411"/>
      <c r="F59" s="252"/>
      <c r="G59" s="252"/>
      <c r="H59" s="412"/>
      <c r="I59" s="419"/>
      <c r="J59" s="420"/>
      <c r="K59" s="420"/>
      <c r="L59" s="420"/>
      <c r="M59" s="420"/>
      <c r="N59" s="421"/>
      <c r="O59" s="419"/>
      <c r="P59" s="420"/>
      <c r="Q59" s="420"/>
      <c r="R59" s="420"/>
      <c r="S59" s="420"/>
      <c r="T59" s="426"/>
      <c r="U59" s="385"/>
      <c r="V59" s="386"/>
      <c r="W59" s="386"/>
      <c r="X59" s="386"/>
      <c r="Y59" s="386"/>
      <c r="Z59" s="387"/>
      <c r="AA59" s="405"/>
      <c r="AB59" s="177"/>
      <c r="AC59" s="177"/>
      <c r="AD59" s="177"/>
      <c r="AE59" s="177"/>
      <c r="AF59" s="177"/>
      <c r="AG59" s="177"/>
      <c r="AH59" s="177"/>
      <c r="AI59" s="177"/>
      <c r="AJ59" s="177"/>
      <c r="AK59" s="177"/>
      <c r="AL59" s="177"/>
      <c r="AM59" s="178"/>
      <c r="AN59" s="6"/>
    </row>
    <row r="60" spans="2:40" ht="8.25" customHeight="1">
      <c r="B60" s="6"/>
      <c r="C60" s="430"/>
      <c r="D60" s="431"/>
      <c r="E60" s="411"/>
      <c r="F60" s="252"/>
      <c r="G60" s="252"/>
      <c r="H60" s="412"/>
      <c r="I60" s="419"/>
      <c r="J60" s="420"/>
      <c r="K60" s="420"/>
      <c r="L60" s="420"/>
      <c r="M60" s="420"/>
      <c r="N60" s="421"/>
      <c r="O60" s="419"/>
      <c r="P60" s="420"/>
      <c r="Q60" s="420"/>
      <c r="R60" s="420"/>
      <c r="S60" s="420"/>
      <c r="T60" s="426"/>
      <c r="U60" s="385"/>
      <c r="V60" s="386"/>
      <c r="W60" s="386"/>
      <c r="X60" s="386"/>
      <c r="Y60" s="386"/>
      <c r="Z60" s="387"/>
      <c r="AA60" s="405"/>
      <c r="AB60" s="177"/>
      <c r="AC60" s="177"/>
      <c r="AD60" s="177"/>
      <c r="AE60" s="177"/>
      <c r="AF60" s="177"/>
      <c r="AG60" s="177"/>
      <c r="AH60" s="177"/>
      <c r="AI60" s="177"/>
      <c r="AJ60" s="177"/>
      <c r="AK60" s="177"/>
      <c r="AL60" s="177"/>
      <c r="AM60" s="178"/>
      <c r="AN60" s="6"/>
    </row>
    <row r="61" spans="2:40" ht="8.25" customHeight="1" thickBot="1">
      <c r="B61" s="6"/>
      <c r="C61" s="432"/>
      <c r="D61" s="433"/>
      <c r="E61" s="413"/>
      <c r="F61" s="414"/>
      <c r="G61" s="414"/>
      <c r="H61" s="415"/>
      <c r="I61" s="422"/>
      <c r="J61" s="423"/>
      <c r="K61" s="423"/>
      <c r="L61" s="423"/>
      <c r="M61" s="423"/>
      <c r="N61" s="424"/>
      <c r="O61" s="422"/>
      <c r="P61" s="423"/>
      <c r="Q61" s="423"/>
      <c r="R61" s="423"/>
      <c r="S61" s="423"/>
      <c r="T61" s="427"/>
      <c r="U61" s="388"/>
      <c r="V61" s="265"/>
      <c r="W61" s="265"/>
      <c r="X61" s="265"/>
      <c r="Y61" s="265"/>
      <c r="Z61" s="266"/>
      <c r="AA61" s="406"/>
      <c r="AB61" s="407"/>
      <c r="AC61" s="407"/>
      <c r="AD61" s="407"/>
      <c r="AE61" s="407"/>
      <c r="AF61" s="407"/>
      <c r="AG61" s="407"/>
      <c r="AH61" s="407"/>
      <c r="AI61" s="407"/>
      <c r="AJ61" s="407"/>
      <c r="AK61" s="407"/>
      <c r="AL61" s="407"/>
      <c r="AM61" s="408"/>
      <c r="AN61" s="6"/>
    </row>
    <row r="62" spans="2:40" ht="5.25" customHeight="1" thickBot="1">
      <c r="B62" s="6"/>
      <c r="C62" s="32"/>
      <c r="D62" s="32"/>
      <c r="E62" s="6"/>
      <c r="F62" s="6"/>
      <c r="G62" s="29"/>
      <c r="H62" s="29"/>
      <c r="I62" s="29"/>
      <c r="J62" s="29"/>
      <c r="K62" s="29"/>
      <c r="L62" s="29"/>
      <c r="M62" s="29"/>
      <c r="N62" s="29"/>
      <c r="O62" s="29"/>
      <c r="P62" s="29"/>
      <c r="Q62" s="29"/>
      <c r="R62" s="29"/>
      <c r="S62" s="29"/>
      <c r="T62" s="29"/>
      <c r="U62" s="29"/>
      <c r="V62" s="6"/>
      <c r="W62" s="6"/>
      <c r="X62" s="29"/>
      <c r="Y62" s="29"/>
      <c r="Z62" s="29"/>
      <c r="AA62" s="29"/>
      <c r="AB62" s="29"/>
      <c r="AC62" s="29"/>
      <c r="AD62" s="29"/>
      <c r="AE62" s="29"/>
      <c r="AF62" s="29"/>
      <c r="AG62" s="29"/>
      <c r="AH62" s="29"/>
      <c r="AI62" s="29"/>
      <c r="AJ62" s="29"/>
      <c r="AK62" s="29"/>
      <c r="AL62" s="29"/>
      <c r="AM62" s="29"/>
      <c r="AN62" s="6"/>
    </row>
    <row r="63" spans="2:40" ht="8.75" customHeight="1">
      <c r="B63" s="33"/>
      <c r="C63" s="459" t="s">
        <v>70</v>
      </c>
      <c r="D63" s="460"/>
      <c r="E63" s="463" t="s">
        <v>71</v>
      </c>
      <c r="F63" s="463"/>
      <c r="G63" s="463"/>
      <c r="H63" s="463"/>
      <c r="I63" s="464" t="s">
        <v>12</v>
      </c>
      <c r="J63" s="60"/>
      <c r="K63" s="466" t="s">
        <v>72</v>
      </c>
      <c r="L63" s="466"/>
      <c r="M63" s="61"/>
      <c r="N63" s="62"/>
      <c r="O63" s="466" t="s">
        <v>73</v>
      </c>
      <c r="P63" s="467"/>
      <c r="Q63" s="467"/>
      <c r="R63" s="469" t="s">
        <v>74</v>
      </c>
      <c r="S63" s="471"/>
      <c r="T63" s="471"/>
      <c r="U63" s="469" t="s">
        <v>75</v>
      </c>
      <c r="V63" s="371" t="s">
        <v>76</v>
      </c>
      <c r="W63" s="371"/>
      <c r="X63" s="371"/>
      <c r="Y63" s="371"/>
      <c r="Z63" s="371"/>
      <c r="AA63" s="371"/>
      <c r="AB63" s="371"/>
      <c r="AC63" s="371"/>
      <c r="AD63" s="372"/>
      <c r="AE63" s="437" t="s">
        <v>77</v>
      </c>
      <c r="AF63" s="438"/>
      <c r="AG63" s="438"/>
      <c r="AH63" s="438"/>
      <c r="AI63" s="438"/>
      <c r="AJ63" s="438"/>
      <c r="AK63" s="438"/>
      <c r="AL63" s="438"/>
      <c r="AM63" s="439"/>
      <c r="AN63" s="6"/>
    </row>
    <row r="64" spans="2:40" ht="8.75" customHeight="1">
      <c r="B64" s="33"/>
      <c r="C64" s="461"/>
      <c r="D64" s="462"/>
      <c r="E64" s="444"/>
      <c r="F64" s="444"/>
      <c r="G64" s="444"/>
      <c r="H64" s="444"/>
      <c r="I64" s="465"/>
      <c r="J64" s="63"/>
      <c r="K64" s="370"/>
      <c r="L64" s="370"/>
      <c r="M64" s="64"/>
      <c r="N64" s="65"/>
      <c r="O64" s="370"/>
      <c r="P64" s="468"/>
      <c r="Q64" s="468"/>
      <c r="R64" s="470"/>
      <c r="S64" s="472"/>
      <c r="T64" s="472"/>
      <c r="U64" s="470"/>
      <c r="V64" s="373"/>
      <c r="W64" s="373"/>
      <c r="X64" s="373"/>
      <c r="Y64" s="373"/>
      <c r="Z64" s="373"/>
      <c r="AA64" s="373"/>
      <c r="AB64" s="373"/>
      <c r="AC64" s="373"/>
      <c r="AD64" s="374"/>
      <c r="AE64" s="440"/>
      <c r="AF64" s="441"/>
      <c r="AG64" s="441"/>
      <c r="AH64" s="441"/>
      <c r="AI64" s="441"/>
      <c r="AJ64" s="441"/>
      <c r="AK64" s="441"/>
      <c r="AL64" s="441"/>
      <c r="AM64" s="442"/>
      <c r="AN64" s="6"/>
    </row>
    <row r="65" spans="2:40" ht="8.75" customHeight="1">
      <c r="B65" s="33"/>
      <c r="C65" s="461"/>
      <c r="D65" s="462"/>
      <c r="E65" s="443" t="s">
        <v>122</v>
      </c>
      <c r="F65" s="443"/>
      <c r="G65" s="443"/>
      <c r="H65" s="443"/>
      <c r="I65" s="445" t="s">
        <v>12</v>
      </c>
      <c r="J65" s="66"/>
      <c r="K65" s="369" t="s">
        <v>78</v>
      </c>
      <c r="L65" s="369"/>
      <c r="M65" s="67"/>
      <c r="N65" s="67"/>
      <c r="O65" s="369" t="s">
        <v>73</v>
      </c>
      <c r="P65" s="447" t="s">
        <v>79</v>
      </c>
      <c r="Q65" s="447"/>
      <c r="R65" s="447"/>
      <c r="S65" s="447"/>
      <c r="T65" s="447"/>
      <c r="U65" s="447"/>
      <c r="V65" s="447"/>
      <c r="W65" s="447"/>
      <c r="X65" s="447"/>
      <c r="Y65" s="447"/>
      <c r="Z65" s="447"/>
      <c r="AA65" s="447"/>
      <c r="AB65" s="447"/>
      <c r="AC65" s="447"/>
      <c r="AD65" s="448"/>
      <c r="AE65" s="451" t="s">
        <v>80</v>
      </c>
      <c r="AF65" s="452"/>
      <c r="AG65" s="452"/>
      <c r="AH65" s="452"/>
      <c r="AI65" s="453"/>
      <c r="AJ65" s="34"/>
      <c r="AK65" s="34"/>
      <c r="AL65" s="34"/>
      <c r="AM65" s="457" t="s">
        <v>81</v>
      </c>
      <c r="AN65" s="6"/>
    </row>
    <row r="66" spans="2:40" ht="8.75" customHeight="1">
      <c r="B66" s="33"/>
      <c r="C66" s="461"/>
      <c r="D66" s="462"/>
      <c r="E66" s="444"/>
      <c r="F66" s="444"/>
      <c r="G66" s="444"/>
      <c r="H66" s="444"/>
      <c r="I66" s="446"/>
      <c r="J66" s="68"/>
      <c r="K66" s="370"/>
      <c r="L66" s="370"/>
      <c r="M66" s="69"/>
      <c r="N66" s="69"/>
      <c r="O66" s="370"/>
      <c r="P66" s="449"/>
      <c r="Q66" s="449"/>
      <c r="R66" s="449"/>
      <c r="S66" s="449"/>
      <c r="T66" s="449"/>
      <c r="U66" s="449"/>
      <c r="V66" s="449"/>
      <c r="W66" s="449"/>
      <c r="X66" s="449"/>
      <c r="Y66" s="449"/>
      <c r="Z66" s="449"/>
      <c r="AA66" s="449"/>
      <c r="AB66" s="449"/>
      <c r="AC66" s="449"/>
      <c r="AD66" s="450"/>
      <c r="AE66" s="454"/>
      <c r="AF66" s="455"/>
      <c r="AG66" s="455"/>
      <c r="AH66" s="455"/>
      <c r="AI66" s="456"/>
      <c r="AJ66" s="35"/>
      <c r="AK66" s="35"/>
      <c r="AL66" s="35"/>
      <c r="AM66" s="458"/>
      <c r="AN66" s="6"/>
    </row>
    <row r="67" spans="2:40" ht="8.75" customHeight="1">
      <c r="B67" s="33"/>
      <c r="C67" s="461"/>
      <c r="D67" s="462"/>
      <c r="E67" s="443" t="s">
        <v>82</v>
      </c>
      <c r="F67" s="443"/>
      <c r="G67" s="443"/>
      <c r="H67" s="443"/>
      <c r="I67" s="465" t="s">
        <v>12</v>
      </c>
      <c r="J67" s="63"/>
      <c r="K67" s="369" t="s">
        <v>78</v>
      </c>
      <c r="L67" s="369"/>
      <c r="M67" s="70"/>
      <c r="N67" s="71"/>
      <c r="O67" s="369" t="s">
        <v>83</v>
      </c>
      <c r="P67" s="369"/>
      <c r="Q67" s="497"/>
      <c r="R67" s="497"/>
      <c r="S67" s="249" t="s">
        <v>84</v>
      </c>
      <c r="T67" s="36"/>
      <c r="U67" s="37"/>
      <c r="V67" s="38"/>
      <c r="W67" s="37"/>
      <c r="X67" s="36"/>
      <c r="Y67" s="37"/>
      <c r="Z67" s="38"/>
      <c r="AA67" s="38"/>
      <c r="AB67" s="38"/>
      <c r="AC67" s="39"/>
      <c r="AD67" s="39"/>
      <c r="AE67" s="451" t="s">
        <v>83</v>
      </c>
      <c r="AF67" s="452"/>
      <c r="AG67" s="452"/>
      <c r="AH67" s="452"/>
      <c r="AI67" s="457" t="s">
        <v>85</v>
      </c>
      <c r="AJ67" s="40"/>
      <c r="AK67" s="40"/>
      <c r="AL67" s="40"/>
      <c r="AM67" s="500" t="s">
        <v>81</v>
      </c>
      <c r="AN67" s="6"/>
    </row>
    <row r="68" spans="2:40" ht="8.75" customHeight="1">
      <c r="B68" s="33"/>
      <c r="C68" s="461"/>
      <c r="D68" s="462"/>
      <c r="E68" s="444"/>
      <c r="F68" s="444"/>
      <c r="G68" s="444"/>
      <c r="H68" s="444"/>
      <c r="I68" s="465"/>
      <c r="J68" s="63"/>
      <c r="K68" s="370"/>
      <c r="L68" s="370"/>
      <c r="M68" s="72"/>
      <c r="N68" s="73"/>
      <c r="O68" s="370"/>
      <c r="P68" s="370"/>
      <c r="Q68" s="498"/>
      <c r="R68" s="498"/>
      <c r="S68" s="255"/>
      <c r="T68" s="41"/>
      <c r="U68" s="41"/>
      <c r="V68" s="42"/>
      <c r="W68" s="43"/>
      <c r="X68" s="44"/>
      <c r="Y68" s="43"/>
      <c r="Z68" s="38"/>
      <c r="AA68" s="38"/>
      <c r="AB68" s="38"/>
      <c r="AC68" s="45"/>
      <c r="AD68" s="45"/>
      <c r="AE68" s="454"/>
      <c r="AF68" s="455"/>
      <c r="AG68" s="455"/>
      <c r="AH68" s="455"/>
      <c r="AI68" s="499"/>
      <c r="AJ68" s="46"/>
      <c r="AK68" s="46"/>
      <c r="AL68" s="46"/>
      <c r="AM68" s="458"/>
      <c r="AN68" s="6"/>
    </row>
    <row r="69" spans="2:40" ht="8.75" customHeight="1">
      <c r="B69" s="33"/>
      <c r="C69" s="461"/>
      <c r="D69" s="462"/>
      <c r="E69" s="501" t="s">
        <v>86</v>
      </c>
      <c r="F69" s="502"/>
      <c r="G69" s="502"/>
      <c r="H69" s="502"/>
      <c r="I69" s="445" t="s">
        <v>12</v>
      </c>
      <c r="J69" s="119"/>
      <c r="K69" s="369" t="s">
        <v>78</v>
      </c>
      <c r="L69" s="369"/>
      <c r="M69" s="67"/>
      <c r="N69" s="562" t="s">
        <v>159</v>
      </c>
      <c r="O69" s="562"/>
      <c r="P69" s="562"/>
      <c r="Q69" s="562"/>
      <c r="R69" s="562"/>
      <c r="S69" s="562"/>
      <c r="T69" s="562"/>
      <c r="U69" s="524" t="s">
        <v>155</v>
      </c>
      <c r="V69" s="524"/>
      <c r="W69" s="524"/>
      <c r="X69" s="524"/>
      <c r="Y69" s="524"/>
      <c r="Z69" s="524"/>
      <c r="AA69" s="524"/>
      <c r="AB69" s="524"/>
      <c r="AC69" s="559"/>
      <c r="AD69" s="560" t="s">
        <v>88</v>
      </c>
      <c r="AE69" s="451" t="s">
        <v>87</v>
      </c>
      <c r="AF69" s="452"/>
      <c r="AG69" s="452"/>
      <c r="AH69" s="452"/>
      <c r="AI69" s="457" t="s">
        <v>88</v>
      </c>
      <c r="AJ69" s="40"/>
      <c r="AK69" s="40"/>
      <c r="AL69" s="40"/>
      <c r="AM69" s="457" t="s">
        <v>81</v>
      </c>
      <c r="AN69" s="6"/>
    </row>
    <row r="70" spans="2:40" ht="8.75" customHeight="1">
      <c r="B70" s="33"/>
      <c r="C70" s="461"/>
      <c r="D70" s="462"/>
      <c r="E70" s="503"/>
      <c r="F70" s="504"/>
      <c r="G70" s="504"/>
      <c r="H70" s="504"/>
      <c r="I70" s="465"/>
      <c r="J70" s="122"/>
      <c r="K70" s="477"/>
      <c r="L70" s="477"/>
      <c r="M70" s="120"/>
      <c r="N70" s="563"/>
      <c r="O70" s="563"/>
      <c r="P70" s="563"/>
      <c r="Q70" s="563"/>
      <c r="R70" s="563"/>
      <c r="S70" s="563"/>
      <c r="T70" s="563"/>
      <c r="U70" s="525"/>
      <c r="V70" s="525"/>
      <c r="W70" s="525"/>
      <c r="X70" s="525"/>
      <c r="Y70" s="525"/>
      <c r="Z70" s="525"/>
      <c r="AA70" s="525"/>
      <c r="AB70" s="525"/>
      <c r="AC70" s="557"/>
      <c r="AD70" s="561"/>
      <c r="AE70" s="454"/>
      <c r="AF70" s="455"/>
      <c r="AG70" s="455"/>
      <c r="AH70" s="455"/>
      <c r="AI70" s="458"/>
      <c r="AJ70" s="46"/>
      <c r="AK70" s="46"/>
      <c r="AL70" s="46"/>
      <c r="AM70" s="458"/>
      <c r="AN70" s="6"/>
    </row>
    <row r="71" spans="2:40" ht="8.75" customHeight="1">
      <c r="B71" s="33"/>
      <c r="C71" s="461"/>
      <c r="D71" s="462"/>
      <c r="E71" s="503"/>
      <c r="F71" s="504"/>
      <c r="G71" s="504"/>
      <c r="H71" s="504"/>
      <c r="I71" s="465"/>
      <c r="J71" s="52"/>
      <c r="K71" s="386"/>
      <c r="L71" s="121"/>
      <c r="M71" s="103"/>
      <c r="N71" s="103"/>
      <c r="O71" s="103"/>
      <c r="P71" s="103"/>
      <c r="Q71" s="103"/>
      <c r="R71" s="103"/>
      <c r="S71" s="103"/>
      <c r="T71" s="103"/>
      <c r="U71" s="386" t="s">
        <v>156</v>
      </c>
      <c r="V71" s="386"/>
      <c r="W71" s="386"/>
      <c r="X71" s="103"/>
      <c r="Y71" s="557"/>
      <c r="Z71" s="386" t="s">
        <v>88</v>
      </c>
      <c r="AA71" s="103"/>
      <c r="AB71" s="473"/>
      <c r="AC71" s="386"/>
      <c r="AD71" s="475"/>
      <c r="AE71" s="543" t="s">
        <v>89</v>
      </c>
      <c r="AF71" s="544"/>
      <c r="AG71" s="544"/>
      <c r="AH71" s="544"/>
      <c r="AI71" s="545"/>
      <c r="AJ71" s="40"/>
      <c r="AK71" s="40"/>
      <c r="AL71" s="40"/>
      <c r="AM71" s="457" t="s">
        <v>81</v>
      </c>
      <c r="AN71" s="6"/>
    </row>
    <row r="72" spans="2:40" ht="8.75" customHeight="1">
      <c r="B72" s="33"/>
      <c r="C72" s="461"/>
      <c r="D72" s="462"/>
      <c r="E72" s="505"/>
      <c r="F72" s="506"/>
      <c r="G72" s="506"/>
      <c r="H72" s="506"/>
      <c r="I72" s="446"/>
      <c r="J72" s="35"/>
      <c r="K72" s="265"/>
      <c r="L72" s="41"/>
      <c r="M72" s="105"/>
      <c r="N72" s="105"/>
      <c r="O72" s="105"/>
      <c r="P72" s="105"/>
      <c r="Q72" s="105"/>
      <c r="R72" s="105"/>
      <c r="S72" s="105"/>
      <c r="T72" s="105"/>
      <c r="U72" s="265"/>
      <c r="V72" s="265"/>
      <c r="W72" s="265"/>
      <c r="X72" s="105"/>
      <c r="Y72" s="558"/>
      <c r="Z72" s="265"/>
      <c r="AA72" s="105"/>
      <c r="AB72" s="474"/>
      <c r="AC72" s="265"/>
      <c r="AD72" s="476"/>
      <c r="AE72" s="546" t="s">
        <v>90</v>
      </c>
      <c r="AF72" s="547"/>
      <c r="AG72" s="547"/>
      <c r="AH72" s="547"/>
      <c r="AI72" s="548"/>
      <c r="AJ72" s="46"/>
      <c r="AK72" s="46"/>
      <c r="AL72" s="46"/>
      <c r="AM72" s="458"/>
      <c r="AN72" s="6"/>
    </row>
    <row r="73" spans="2:40" ht="8.75" customHeight="1">
      <c r="B73" s="33"/>
      <c r="C73" s="76"/>
      <c r="D73" s="77"/>
      <c r="E73" s="359" t="s">
        <v>153</v>
      </c>
      <c r="F73" s="360"/>
      <c r="G73" s="360"/>
      <c r="H73" s="360"/>
      <c r="I73" s="360"/>
      <c r="J73" s="360"/>
      <c r="K73" s="465" t="s">
        <v>12</v>
      </c>
      <c r="L73" s="134"/>
      <c r="M73" s="518" t="s">
        <v>154</v>
      </c>
      <c r="N73" s="518"/>
      <c r="O73" s="134"/>
      <c r="P73" s="134"/>
      <c r="Q73" s="520" t="s">
        <v>13</v>
      </c>
      <c r="R73" s="518"/>
      <c r="S73" s="522"/>
      <c r="T73" s="522"/>
      <c r="U73" s="103"/>
      <c r="V73" s="115"/>
      <c r="W73" s="263"/>
      <c r="X73" s="103"/>
      <c r="Y73" s="103"/>
      <c r="Z73" s="103"/>
      <c r="AA73" s="103"/>
      <c r="AB73" s="115"/>
      <c r="AC73" s="103"/>
      <c r="AD73" s="104"/>
      <c r="AE73" s="451" t="s">
        <v>40</v>
      </c>
      <c r="AF73" s="452"/>
      <c r="AG73" s="452"/>
      <c r="AH73" s="89"/>
      <c r="AI73" s="90"/>
      <c r="AJ73" s="40"/>
      <c r="AK73" s="40"/>
      <c r="AL73" s="40"/>
      <c r="AM73" s="509"/>
      <c r="AN73" s="6"/>
    </row>
    <row r="74" spans="2:40" ht="8.75" customHeight="1">
      <c r="B74" s="33"/>
      <c r="C74" s="76"/>
      <c r="D74" s="77"/>
      <c r="E74" s="362"/>
      <c r="F74" s="271"/>
      <c r="G74" s="271"/>
      <c r="H74" s="271"/>
      <c r="I74" s="271"/>
      <c r="J74" s="271"/>
      <c r="K74" s="465"/>
      <c r="L74" s="135"/>
      <c r="M74" s="519"/>
      <c r="N74" s="519"/>
      <c r="O74" s="135"/>
      <c r="P74" s="135"/>
      <c r="Q74" s="521"/>
      <c r="R74" s="519"/>
      <c r="S74" s="523"/>
      <c r="T74" s="523"/>
      <c r="U74" s="105"/>
      <c r="V74" s="117"/>
      <c r="W74" s="265"/>
      <c r="X74" s="105"/>
      <c r="Y74" s="105"/>
      <c r="Z74" s="105"/>
      <c r="AA74" s="105"/>
      <c r="AB74" s="117"/>
      <c r="AC74" s="105"/>
      <c r="AD74" s="118"/>
      <c r="AE74" s="549"/>
      <c r="AF74" s="550"/>
      <c r="AG74" s="550"/>
      <c r="AH74" s="91"/>
      <c r="AI74" s="92"/>
      <c r="AJ74" s="56"/>
      <c r="AK74" s="56"/>
      <c r="AL74" s="56"/>
      <c r="AM74" s="510"/>
      <c r="AN74" s="6"/>
    </row>
    <row r="75" spans="2:40" ht="27" customHeight="1">
      <c r="B75" s="33"/>
      <c r="C75" s="526" t="s">
        <v>91</v>
      </c>
      <c r="D75" s="527"/>
      <c r="E75" s="551" t="s">
        <v>152</v>
      </c>
      <c r="F75" s="552"/>
      <c r="G75" s="552"/>
      <c r="H75" s="552"/>
      <c r="I75" s="552"/>
      <c r="J75" s="552"/>
      <c r="K75" s="552"/>
      <c r="L75" s="552"/>
      <c r="M75" s="552"/>
      <c r="N75" s="552"/>
      <c r="O75" s="552"/>
      <c r="P75" s="552"/>
      <c r="Q75" s="552"/>
      <c r="R75" s="552"/>
      <c r="S75" s="552"/>
      <c r="T75" s="552"/>
      <c r="U75" s="552"/>
      <c r="V75" s="552"/>
      <c r="W75" s="552"/>
      <c r="X75" s="552"/>
      <c r="Y75" s="552"/>
      <c r="Z75" s="552"/>
      <c r="AA75" s="552"/>
      <c r="AB75" s="552"/>
      <c r="AC75" s="552"/>
      <c r="AD75" s="553"/>
      <c r="AE75" s="549"/>
      <c r="AF75" s="550"/>
      <c r="AG75" s="550"/>
      <c r="AH75" s="533"/>
      <c r="AI75" s="535"/>
      <c r="AJ75" s="47"/>
      <c r="AK75" s="47"/>
      <c r="AL75" s="47"/>
      <c r="AM75" s="88"/>
      <c r="AN75" s="6"/>
    </row>
    <row r="76" spans="2:40" ht="5.15" customHeight="1">
      <c r="B76" s="33"/>
      <c r="C76" s="528"/>
      <c r="D76" s="529"/>
      <c r="E76" s="554"/>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6"/>
      <c r="AE76" s="549"/>
      <c r="AF76" s="550"/>
      <c r="AG76" s="550"/>
      <c r="AH76" s="533"/>
      <c r="AI76" s="535"/>
      <c r="AJ76" s="47"/>
      <c r="AK76" s="47"/>
      <c r="AL76" s="47"/>
      <c r="AM76" s="88"/>
      <c r="AN76" s="6"/>
    </row>
    <row r="77" spans="2:40" ht="11.15" customHeight="1">
      <c r="B77" s="33"/>
      <c r="C77" s="530"/>
      <c r="D77" s="529"/>
      <c r="E77" s="537"/>
      <c r="F77" s="538"/>
      <c r="G77" s="538"/>
      <c r="H77" s="538"/>
      <c r="I77" s="538"/>
      <c r="J77" s="538"/>
      <c r="K77" s="538"/>
      <c r="L77" s="538"/>
      <c r="M77" s="538"/>
      <c r="N77" s="538"/>
      <c r="O77" s="538"/>
      <c r="P77" s="538"/>
      <c r="Q77" s="538"/>
      <c r="R77" s="538"/>
      <c r="S77" s="538"/>
      <c r="T77" s="538"/>
      <c r="U77" s="538"/>
      <c r="V77" s="538"/>
      <c r="W77" s="538"/>
      <c r="X77" s="538"/>
      <c r="Y77" s="538"/>
      <c r="Z77" s="538"/>
      <c r="AA77" s="538"/>
      <c r="AB77" s="538"/>
      <c r="AC77" s="538"/>
      <c r="AD77" s="539"/>
      <c r="AE77" s="549"/>
      <c r="AF77" s="550"/>
      <c r="AG77" s="550"/>
      <c r="AH77" s="533"/>
      <c r="AI77" s="535"/>
      <c r="AJ77" s="47"/>
      <c r="AK77" s="47"/>
      <c r="AL77" s="47"/>
      <c r="AM77" s="48"/>
      <c r="AN77" s="6"/>
    </row>
    <row r="78" spans="2:40" ht="11.15" customHeight="1" thickBot="1">
      <c r="B78" s="33"/>
      <c r="C78" s="531"/>
      <c r="D78" s="532"/>
      <c r="E78" s="540"/>
      <c r="F78" s="541"/>
      <c r="G78" s="541"/>
      <c r="H78" s="541"/>
      <c r="I78" s="541"/>
      <c r="J78" s="541"/>
      <c r="K78" s="541"/>
      <c r="L78" s="541"/>
      <c r="M78" s="541"/>
      <c r="N78" s="541"/>
      <c r="O78" s="541"/>
      <c r="P78" s="541"/>
      <c r="Q78" s="541"/>
      <c r="R78" s="541"/>
      <c r="S78" s="541"/>
      <c r="T78" s="541"/>
      <c r="U78" s="541"/>
      <c r="V78" s="541"/>
      <c r="W78" s="541"/>
      <c r="X78" s="541"/>
      <c r="Y78" s="541"/>
      <c r="Z78" s="541"/>
      <c r="AA78" s="541"/>
      <c r="AB78" s="541"/>
      <c r="AC78" s="541"/>
      <c r="AD78" s="542"/>
      <c r="AE78" s="454"/>
      <c r="AF78" s="455"/>
      <c r="AG78" s="455"/>
      <c r="AH78" s="534"/>
      <c r="AI78" s="536"/>
      <c r="AJ78" s="49"/>
      <c r="AK78" s="49"/>
      <c r="AL78" s="49"/>
      <c r="AM78" s="50" t="s">
        <v>81</v>
      </c>
      <c r="AN78" s="6"/>
    </row>
    <row r="79" spans="2:40" ht="9" customHeight="1">
      <c r="B79" s="6"/>
      <c r="C79" s="511" t="s">
        <v>92</v>
      </c>
      <c r="D79" s="512"/>
      <c r="E79" s="513"/>
      <c r="F79" s="513"/>
      <c r="G79" s="514"/>
      <c r="H79" s="478"/>
      <c r="I79" s="479"/>
      <c r="J79" s="479"/>
      <c r="K79" s="479"/>
      <c r="L79" s="479"/>
      <c r="M79" s="479"/>
      <c r="N79" s="480"/>
      <c r="O79" s="484" t="s">
        <v>93</v>
      </c>
      <c r="P79" s="485"/>
      <c r="Q79" s="485"/>
      <c r="R79" s="485"/>
      <c r="S79" s="485"/>
      <c r="T79" s="486"/>
      <c r="U79" s="489" t="s">
        <v>94</v>
      </c>
      <c r="V79" s="490"/>
      <c r="W79" s="490"/>
      <c r="X79" s="490"/>
      <c r="Y79" s="493" t="s">
        <v>95</v>
      </c>
      <c r="Z79" s="493"/>
      <c r="AA79" s="493"/>
      <c r="AB79" s="493"/>
      <c r="AC79" s="493"/>
      <c r="AD79" s="494"/>
      <c r="AE79" s="507" t="s">
        <v>96</v>
      </c>
      <c r="AF79" s="452"/>
      <c r="AG79" s="452"/>
      <c r="AH79" s="452"/>
      <c r="AI79" s="453"/>
      <c r="AJ79" s="40"/>
      <c r="AK79" s="40"/>
      <c r="AL79" s="40"/>
      <c r="AM79" s="457" t="s">
        <v>81</v>
      </c>
      <c r="AN79" s="6"/>
    </row>
    <row r="80" spans="2:40" ht="9.75" customHeight="1">
      <c r="B80" s="6"/>
      <c r="C80" s="515"/>
      <c r="D80" s="516"/>
      <c r="E80" s="516"/>
      <c r="F80" s="516"/>
      <c r="G80" s="517"/>
      <c r="H80" s="481"/>
      <c r="I80" s="482"/>
      <c r="J80" s="482"/>
      <c r="K80" s="482"/>
      <c r="L80" s="482"/>
      <c r="M80" s="482"/>
      <c r="N80" s="483"/>
      <c r="O80" s="487"/>
      <c r="P80" s="474"/>
      <c r="Q80" s="474"/>
      <c r="R80" s="474"/>
      <c r="S80" s="474"/>
      <c r="T80" s="488"/>
      <c r="U80" s="491"/>
      <c r="V80" s="492"/>
      <c r="W80" s="492"/>
      <c r="X80" s="492"/>
      <c r="Y80" s="495"/>
      <c r="Z80" s="495"/>
      <c r="AA80" s="495"/>
      <c r="AB80" s="495"/>
      <c r="AC80" s="495"/>
      <c r="AD80" s="496"/>
      <c r="AE80" s="508"/>
      <c r="AF80" s="455"/>
      <c r="AG80" s="455"/>
      <c r="AH80" s="455"/>
      <c r="AI80" s="456"/>
      <c r="AJ80" s="46"/>
      <c r="AK80" s="46"/>
      <c r="AL80" s="46"/>
      <c r="AM80" s="458"/>
      <c r="AN80" s="6"/>
    </row>
    <row r="81" spans="2:40" ht="3.75" customHeight="1">
      <c r="B81" s="6"/>
      <c r="C81" s="51"/>
      <c r="D81" s="51"/>
      <c r="E81" s="51"/>
      <c r="F81" s="51"/>
      <c r="G81" s="51"/>
      <c r="H81" s="52"/>
      <c r="I81" s="52"/>
      <c r="J81" s="52"/>
      <c r="K81" s="52"/>
      <c r="L81" s="52"/>
      <c r="M81" s="52"/>
      <c r="N81" s="52"/>
      <c r="O81" s="30"/>
      <c r="P81" s="30"/>
      <c r="Q81" s="30"/>
      <c r="R81" s="30"/>
      <c r="S81" s="30"/>
      <c r="T81" s="53"/>
      <c r="U81" s="54"/>
      <c r="V81" s="54"/>
      <c r="W81" s="54"/>
      <c r="X81" s="54"/>
      <c r="Y81" s="6"/>
      <c r="Z81" s="6"/>
      <c r="AA81" s="6"/>
      <c r="AB81" s="6"/>
      <c r="AC81" s="6"/>
      <c r="AD81" s="6"/>
      <c r="AE81" s="55"/>
      <c r="AF81" s="55"/>
      <c r="AG81" s="55"/>
      <c r="AH81" s="55"/>
      <c r="AI81" s="55"/>
      <c r="AJ81" s="56"/>
      <c r="AK81" s="56"/>
      <c r="AL81" s="56"/>
      <c r="AM81" s="57"/>
      <c r="AN81" s="6"/>
    </row>
    <row r="82" spans="2:40" ht="13.5" customHeight="1">
      <c r="B82" s="6"/>
      <c r="C82" s="84" t="s">
        <v>15</v>
      </c>
      <c r="D82" s="85"/>
      <c r="E82" s="86"/>
      <c r="F82" s="1"/>
      <c r="G82" s="1"/>
      <c r="H82" s="1"/>
      <c r="I82" s="1"/>
      <c r="J82" s="1"/>
      <c r="K82" s="1"/>
      <c r="L82" s="1"/>
      <c r="M82" s="3"/>
      <c r="N82" s="3"/>
      <c r="O82" s="3"/>
      <c r="P82" s="3"/>
      <c r="Q82" s="3"/>
      <c r="R82" s="3"/>
      <c r="S82" s="3"/>
      <c r="T82" s="3"/>
      <c r="U82" s="8"/>
      <c r="V82" s="8"/>
      <c r="W82" s="8"/>
      <c r="X82" s="8"/>
      <c r="Y82" s="8"/>
      <c r="Z82" s="8"/>
      <c r="AA82" s="8"/>
      <c r="AB82" s="8"/>
      <c r="AC82" s="8"/>
      <c r="AD82" s="8"/>
      <c r="AE82" s="8"/>
      <c r="AF82" s="8"/>
      <c r="AG82" s="8"/>
      <c r="AH82" s="8"/>
      <c r="AI82" s="136" t="s">
        <v>162</v>
      </c>
      <c r="AJ82" s="136"/>
      <c r="AK82" s="136"/>
      <c r="AL82" s="136"/>
      <c r="AM82" s="136"/>
      <c r="AN82" s="6"/>
    </row>
    <row r="83" spans="2:40" ht="11.25" customHeight="1">
      <c r="B83" s="6"/>
      <c r="C83" s="1" t="s">
        <v>16</v>
      </c>
      <c r="D83" s="1"/>
      <c r="E83" s="1"/>
      <c r="F83" s="1"/>
      <c r="G83" s="1"/>
      <c r="H83" s="1"/>
      <c r="I83" s="1"/>
      <c r="J83" s="1"/>
      <c r="K83" s="1"/>
      <c r="L83" s="1"/>
      <c r="M83" s="3"/>
      <c r="N83" s="3"/>
      <c r="O83" s="3"/>
      <c r="P83" s="3"/>
      <c r="Q83" s="3"/>
      <c r="R83" s="3"/>
      <c r="S83" s="3"/>
      <c r="T83" s="3"/>
      <c r="U83" s="8"/>
      <c r="V83" s="8"/>
      <c r="W83" s="8"/>
      <c r="X83" s="8"/>
      <c r="Y83" s="8"/>
      <c r="Z83" s="8"/>
      <c r="AA83" s="8"/>
      <c r="AB83" s="8"/>
      <c r="AC83" s="8"/>
      <c r="AD83" s="8"/>
      <c r="AE83" s="8"/>
      <c r="AF83" s="8"/>
      <c r="AG83" s="8"/>
      <c r="AH83" s="8"/>
      <c r="AI83" s="8"/>
      <c r="AJ83" s="8"/>
      <c r="AK83" s="8"/>
      <c r="AL83" s="8"/>
      <c r="AM83" s="8"/>
      <c r="AN83" s="6"/>
    </row>
    <row r="84" spans="2:40" ht="11.25" customHeight="1">
      <c r="B84" s="6"/>
      <c r="C84" s="1" t="s">
        <v>17</v>
      </c>
      <c r="D84" s="1"/>
      <c r="E84" s="1"/>
      <c r="F84" s="1"/>
      <c r="G84" s="1"/>
      <c r="H84" s="1"/>
      <c r="I84" s="1"/>
      <c r="J84" s="1"/>
      <c r="K84" s="1"/>
      <c r="L84" s="1"/>
      <c r="M84" s="3"/>
      <c r="N84" s="3"/>
      <c r="O84" s="3"/>
      <c r="P84" s="3"/>
      <c r="Q84" s="3"/>
      <c r="R84" s="3"/>
      <c r="S84" s="3"/>
      <c r="T84" s="3"/>
      <c r="U84" s="8"/>
      <c r="V84" s="8"/>
      <c r="W84" s="8"/>
      <c r="X84" s="8"/>
      <c r="Y84" s="8"/>
      <c r="Z84" s="8"/>
      <c r="AA84" s="8"/>
      <c r="AB84" s="8"/>
      <c r="AC84" s="8"/>
      <c r="AD84" s="8"/>
      <c r="AE84" s="8"/>
      <c r="AF84" s="8"/>
      <c r="AG84" s="8"/>
      <c r="AH84" s="8"/>
      <c r="AI84" s="8"/>
      <c r="AJ84" s="8"/>
      <c r="AK84" s="8"/>
      <c r="AL84" s="8"/>
      <c r="AM84" s="8"/>
      <c r="AN84" s="6"/>
    </row>
    <row r="85" spans="2:40" ht="11.25" customHeight="1">
      <c r="B85" s="6"/>
      <c r="C85" s="1" t="s">
        <v>18</v>
      </c>
      <c r="D85" s="1"/>
      <c r="E85" s="1"/>
      <c r="F85" s="5"/>
      <c r="G85" s="5"/>
      <c r="H85" s="5"/>
      <c r="I85" s="5"/>
      <c r="J85" s="5"/>
      <c r="K85" s="5"/>
      <c r="L85" s="5"/>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6"/>
    </row>
    <row r="86" spans="2:40" ht="11.25" customHeight="1">
      <c r="B86" s="6"/>
      <c r="C86" s="1" t="s">
        <v>19</v>
      </c>
      <c r="D86" s="1"/>
      <c r="E86" s="1"/>
      <c r="F86" s="5"/>
      <c r="G86" s="5"/>
      <c r="H86" s="5"/>
      <c r="I86" s="5"/>
      <c r="J86" s="5"/>
      <c r="K86" s="5"/>
      <c r="L86" s="5"/>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6"/>
    </row>
    <row r="87" spans="2:40" ht="11.25" customHeight="1">
      <c r="B87" s="6"/>
      <c r="C87" s="1" t="s">
        <v>121</v>
      </c>
      <c r="D87" s="1"/>
      <c r="E87" s="1"/>
      <c r="F87" s="5"/>
      <c r="G87" s="5"/>
      <c r="H87" s="5"/>
      <c r="I87" s="5"/>
      <c r="J87" s="5"/>
      <c r="K87" s="5"/>
      <c r="L87" s="5"/>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9"/>
      <c r="AN87" s="6"/>
    </row>
    <row r="88" spans="2:40" ht="11.25" customHeight="1">
      <c r="B88" s="6"/>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6"/>
    </row>
    <row r="89" spans="2:40" ht="11.25" customHeight="1">
      <c r="B89" s="6"/>
      <c r="C89" s="8"/>
      <c r="D89" s="8"/>
      <c r="E89" s="8"/>
      <c r="F89" s="10"/>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6"/>
    </row>
    <row r="90" spans="2:40" ht="12" customHeight="1">
      <c r="B90" s="6"/>
      <c r="C90" s="8"/>
      <c r="D90" s="8"/>
      <c r="E90" s="8"/>
      <c r="F90" s="10"/>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6"/>
    </row>
  </sheetData>
  <sheetProtection algorithmName="SHA-512" hashValue="5IlSpNGYxAkMqZUPokftsxVT728n2+IYecGXJiZ9P+oTdsZnPgkBpNFnKBHT7R/P1fmYeDRV28hcbZIxSLda+g==" saltValue="FXmqMwi4PXeJuLnkwP1erw==" spinCount="100000" sheet="1" selectLockedCells="1"/>
  <dataConsolidate/>
  <mergeCells count="161">
    <mergeCell ref="AH75:AH78"/>
    <mergeCell ref="AI75:AI78"/>
    <mergeCell ref="E77:AD78"/>
    <mergeCell ref="AE69:AH70"/>
    <mergeCell ref="AI69:AI70"/>
    <mergeCell ref="AM69:AM70"/>
    <mergeCell ref="AM71:AM72"/>
    <mergeCell ref="K73:K74"/>
    <mergeCell ref="AE71:AI71"/>
    <mergeCell ref="AE72:AI72"/>
    <mergeCell ref="AE73:AG78"/>
    <mergeCell ref="E75:AD76"/>
    <mergeCell ref="E73:J74"/>
    <mergeCell ref="K71:K72"/>
    <mergeCell ref="U71:W72"/>
    <mergeCell ref="Y71:Y72"/>
    <mergeCell ref="Z71:Z72"/>
    <mergeCell ref="AC69:AC70"/>
    <mergeCell ref="AD69:AD70"/>
    <mergeCell ref="N69:T70"/>
    <mergeCell ref="H79:N80"/>
    <mergeCell ref="O79:T80"/>
    <mergeCell ref="U79:X80"/>
    <mergeCell ref="Y79:AD80"/>
    <mergeCell ref="Q67:R68"/>
    <mergeCell ref="S67:S68"/>
    <mergeCell ref="AE67:AH68"/>
    <mergeCell ref="AI67:AI68"/>
    <mergeCell ref="AM67:AM68"/>
    <mergeCell ref="E69:H72"/>
    <mergeCell ref="E67:H68"/>
    <mergeCell ref="I67:I68"/>
    <mergeCell ref="AE79:AI80"/>
    <mergeCell ref="AM79:AM80"/>
    <mergeCell ref="AM73:AM74"/>
    <mergeCell ref="C79:G80"/>
    <mergeCell ref="M73:N74"/>
    <mergeCell ref="Q73:Q74"/>
    <mergeCell ref="R73:R74"/>
    <mergeCell ref="S73:T74"/>
    <mergeCell ref="W73:W74"/>
    <mergeCell ref="I69:I72"/>
    <mergeCell ref="U69:AB70"/>
    <mergeCell ref="C75:D78"/>
    <mergeCell ref="C34:D61"/>
    <mergeCell ref="E34:H35"/>
    <mergeCell ref="AE63:AM64"/>
    <mergeCell ref="E65:H66"/>
    <mergeCell ref="I65:I66"/>
    <mergeCell ref="K65:L66"/>
    <mergeCell ref="O65:O66"/>
    <mergeCell ref="P65:AD66"/>
    <mergeCell ref="AE65:AI66"/>
    <mergeCell ref="AM65:AM66"/>
    <mergeCell ref="C63:D72"/>
    <mergeCell ref="E63:H64"/>
    <mergeCell ref="I63:I64"/>
    <mergeCell ref="K63:L64"/>
    <mergeCell ref="O63:O64"/>
    <mergeCell ref="P63:Q64"/>
    <mergeCell ref="R63:R64"/>
    <mergeCell ref="S63:T64"/>
    <mergeCell ref="U63:U64"/>
    <mergeCell ref="AB71:AB72"/>
    <mergeCell ref="AD71:AD72"/>
    <mergeCell ref="K69:L70"/>
    <mergeCell ref="AC71:AC72"/>
    <mergeCell ref="K67:L68"/>
    <mergeCell ref="O67:P68"/>
    <mergeCell ref="V63:AD64"/>
    <mergeCell ref="E50:H53"/>
    <mergeCell ref="I50:N53"/>
    <mergeCell ref="O50:T53"/>
    <mergeCell ref="U50:Z53"/>
    <mergeCell ref="AA50:AE55"/>
    <mergeCell ref="AG50:AL51"/>
    <mergeCell ref="AG52:AM53"/>
    <mergeCell ref="E54:H57"/>
    <mergeCell ref="I54:N57"/>
    <mergeCell ref="O54:T57"/>
    <mergeCell ref="U54:Z57"/>
    <mergeCell ref="AG54:AG55"/>
    <mergeCell ref="AH54:AL55"/>
    <mergeCell ref="AM54:AM55"/>
    <mergeCell ref="AA56:AM61"/>
    <mergeCell ref="E58:H61"/>
    <mergeCell ref="I58:N61"/>
    <mergeCell ref="O58:T61"/>
    <mergeCell ref="U58:Z61"/>
    <mergeCell ref="E21:H32"/>
    <mergeCell ref="I31:K32"/>
    <mergeCell ref="L31:Q32"/>
    <mergeCell ref="R31:S32"/>
    <mergeCell ref="T31:X32"/>
    <mergeCell ref="I25:K27"/>
    <mergeCell ref="L26:AM27"/>
    <mergeCell ref="I28:K30"/>
    <mergeCell ref="M10:R11"/>
    <mergeCell ref="C11:F11"/>
    <mergeCell ref="H11:K11"/>
    <mergeCell ref="I14:K14"/>
    <mergeCell ref="L14:AM14"/>
    <mergeCell ref="I15:K17"/>
    <mergeCell ref="L28:X30"/>
    <mergeCell ref="Y28:AA30"/>
    <mergeCell ref="AB28:AM30"/>
    <mergeCell ref="E14:H20"/>
    <mergeCell ref="C14:D32"/>
    <mergeCell ref="I34:AM35"/>
    <mergeCell ref="E36:H37"/>
    <mergeCell ref="I36:AM37"/>
    <mergeCell ref="E38:H39"/>
    <mergeCell ref="I38:T39"/>
    <mergeCell ref="U38:Z43"/>
    <mergeCell ref="E40:H41"/>
    <mergeCell ref="I40:T41"/>
    <mergeCell ref="E42:H43"/>
    <mergeCell ref="I42:O43"/>
    <mergeCell ref="P42:R43"/>
    <mergeCell ref="S42:T43"/>
    <mergeCell ref="E44:H45"/>
    <mergeCell ref="I44:N44"/>
    <mergeCell ref="O44:T44"/>
    <mergeCell ref="U44:Z44"/>
    <mergeCell ref="AA44:AM45"/>
    <mergeCell ref="I45:N45"/>
    <mergeCell ref="O45:T45"/>
    <mergeCell ref="U45:Z45"/>
    <mergeCell ref="E46:H49"/>
    <mergeCell ref="I46:N49"/>
    <mergeCell ref="O46:T49"/>
    <mergeCell ref="U46:Z49"/>
    <mergeCell ref="AA46:AE47"/>
    <mergeCell ref="AK46:AM47"/>
    <mergeCell ref="AA48:AE49"/>
    <mergeCell ref="AF46:AJ47"/>
    <mergeCell ref="AF48:AM49"/>
    <mergeCell ref="AI82:AM82"/>
    <mergeCell ref="C3:R4"/>
    <mergeCell ref="M18:N18"/>
    <mergeCell ref="M25:N25"/>
    <mergeCell ref="P25:R25"/>
    <mergeCell ref="P18:R18"/>
    <mergeCell ref="L15:AM17"/>
    <mergeCell ref="I18:K20"/>
    <mergeCell ref="L19:AM20"/>
    <mergeCell ref="I22:K24"/>
    <mergeCell ref="L22:AM24"/>
    <mergeCell ref="Z3:AA6"/>
    <mergeCell ref="U3:W6"/>
    <mergeCell ref="X3:Y6"/>
    <mergeCell ref="AC3:AE6"/>
    <mergeCell ref="AF3:AG6"/>
    <mergeCell ref="U7:W10"/>
    <mergeCell ref="X7:AG10"/>
    <mergeCell ref="AA38:AM43"/>
    <mergeCell ref="AB3:AB6"/>
    <mergeCell ref="AH3:AM10"/>
    <mergeCell ref="Y31:AA32"/>
    <mergeCell ref="AB31:AM32"/>
    <mergeCell ref="C33:AM33"/>
  </mergeCells>
  <phoneticPr fontId="3"/>
  <conditionalFormatting sqref="E46">
    <cfRule type="cellIs" dxfId="91" priority="23" operator="equal">
      <formula>""</formula>
    </cfRule>
    <cfRule type="cellIs" dxfId="90" priority="24" operator="equal">
      <formula>"1"</formula>
    </cfRule>
  </conditionalFormatting>
  <conditionalFormatting sqref="E50">
    <cfRule type="cellIs" dxfId="89" priority="20" operator="equal">
      <formula>""</formula>
    </cfRule>
    <cfRule type="cellIs" dxfId="88" priority="21" operator="equal">
      <formula>"2"</formula>
    </cfRule>
  </conditionalFormatting>
  <conditionalFormatting sqref="E54">
    <cfRule type="cellIs" dxfId="87" priority="19" operator="equal">
      <formula>"3"</formula>
    </cfRule>
    <cfRule type="cellIs" dxfId="86" priority="18" operator="equal">
      <formula>""</formula>
    </cfRule>
  </conditionalFormatting>
  <conditionalFormatting sqref="E77:AD78">
    <cfRule type="cellIs" dxfId="85" priority="47" operator="equal">
      <formula>""</formula>
    </cfRule>
  </conditionalFormatting>
  <conditionalFormatting sqref="I38:T41">
    <cfRule type="cellIs" dxfId="84" priority="41" operator="equal">
      <formula>""</formula>
    </cfRule>
  </conditionalFormatting>
  <conditionalFormatting sqref="I46:T57">
    <cfRule type="cellIs" dxfId="83" priority="35" operator="equal">
      <formula>""</formula>
    </cfRule>
  </conditionalFormatting>
  <conditionalFormatting sqref="I34:AM35">
    <cfRule type="cellIs" dxfId="82" priority="56" operator="equal">
      <formula>""</formula>
    </cfRule>
  </conditionalFormatting>
  <conditionalFormatting sqref="I36:AM37">
    <cfRule type="cellIs" dxfId="81" priority="42" operator="equal">
      <formula>""</formula>
    </cfRule>
  </conditionalFormatting>
  <conditionalFormatting sqref="L31">
    <cfRule type="cellIs" dxfId="76" priority="81" operator="equal">
      <formula>""</formula>
    </cfRule>
  </conditionalFormatting>
  <conditionalFormatting sqref="L28:X30">
    <cfRule type="cellIs" dxfId="73" priority="115" operator="equal">
      <formula>""</formula>
    </cfRule>
  </conditionalFormatting>
  <conditionalFormatting sqref="L14:AM17">
    <cfRule type="cellIs" dxfId="72" priority="146" operator="equal">
      <formula>""</formula>
    </cfRule>
  </conditionalFormatting>
  <conditionalFormatting sqref="L19:AM20">
    <cfRule type="cellIs" dxfId="71" priority="143" operator="equal">
      <formula>""</formula>
    </cfRule>
  </conditionalFormatting>
  <conditionalFormatting sqref="L22:AM24">
    <cfRule type="cellIs" dxfId="70" priority="142" operator="equal">
      <formula>""</formula>
    </cfRule>
  </conditionalFormatting>
  <conditionalFormatting sqref="L26:AM27">
    <cfRule type="cellIs" dxfId="69" priority="139" operator="equal">
      <formula>""</formula>
    </cfRule>
  </conditionalFormatting>
  <conditionalFormatting sqref="M18:N18">
    <cfRule type="cellIs" dxfId="68" priority="145" operator="equal">
      <formula>""</formula>
    </cfRule>
  </conditionalFormatting>
  <conditionalFormatting sqref="M25:N25">
    <cfRule type="cellIs" dxfId="67" priority="141" operator="equal">
      <formula>""</formula>
    </cfRule>
  </conditionalFormatting>
  <conditionalFormatting sqref="P18:R18">
    <cfRule type="cellIs" dxfId="66" priority="144" operator="equal">
      <formula>""</formula>
    </cfRule>
  </conditionalFormatting>
  <conditionalFormatting sqref="P25:R25">
    <cfRule type="cellIs" dxfId="65" priority="140" operator="equal">
      <formula>""</formula>
    </cfRule>
  </conditionalFormatting>
  <conditionalFormatting sqref="P63:U64">
    <cfRule type="cellIs" dxfId="64" priority="72" operator="notEqual">
      <formula>""</formula>
    </cfRule>
  </conditionalFormatting>
  <conditionalFormatting sqref="Q67:R68">
    <cfRule type="cellIs" dxfId="61" priority="67" operator="notEqual">
      <formula>""</formula>
    </cfRule>
  </conditionalFormatting>
  <conditionalFormatting sqref="T31">
    <cfRule type="cellIs" dxfId="60" priority="80" operator="equal">
      <formula>""</formula>
    </cfRule>
  </conditionalFormatting>
  <conditionalFormatting sqref="Y71:Y72">
    <cfRule type="expression" dxfId="58" priority="7">
      <formula>$Y$71&gt;0</formula>
    </cfRule>
    <cfRule type="expression" dxfId="57" priority="16">
      <formula>$Y$65&gt;0</formula>
    </cfRule>
  </conditionalFormatting>
  <conditionalFormatting sqref="AA38:AM43">
    <cfRule type="cellIs" dxfId="56" priority="55" operator="equal">
      <formula>""</formula>
    </cfRule>
  </conditionalFormatting>
  <conditionalFormatting sqref="AA56:AM61">
    <cfRule type="cellIs" dxfId="55" priority="48" operator="equal">
      <formula>""</formula>
    </cfRule>
  </conditionalFormatting>
  <conditionalFormatting sqref="AB28:AM32">
    <cfRule type="cellIs" dxfId="54" priority="82" operator="equal">
      <formula>""</formula>
    </cfRule>
  </conditionalFormatting>
  <conditionalFormatting sqref="AC69:AC70">
    <cfRule type="expression" dxfId="53" priority="2">
      <formula>$AC$69&gt;0</formula>
    </cfRule>
    <cfRule type="expression" dxfId="51" priority="4">
      <formula>$AC$69&gt;0</formula>
    </cfRule>
  </conditionalFormatting>
  <conditionalFormatting sqref="AF46:AJ47">
    <cfRule type="cellIs" dxfId="50" priority="51" operator="equal">
      <formula>""</formula>
    </cfRule>
  </conditionalFormatting>
  <conditionalFormatting sqref="AF48:AM49">
    <cfRule type="cellIs" dxfId="49" priority="34" operator="equal">
      <formula>""</formula>
    </cfRule>
  </conditionalFormatting>
  <conditionalFormatting sqref="AH54:AL55">
    <cfRule type="cellIs" dxfId="47" priority="44" operator="notEqual">
      <formula>""</formula>
    </cfRule>
    <cfRule type="expression" dxfId="45" priority="29">
      <formula>$AH$54&lt;&gt;""</formula>
    </cfRule>
  </conditionalFormatting>
  <dataValidations count="17">
    <dataValidation type="textLength" imeMode="disabled" operator="equal" allowBlank="1" showInputMessage="1" showErrorMessage="1" errorTitle="入力エラー" error="数値3桁で入力してください。" sqref="M25:N25 M18:N18" xr:uid="{00000000-0002-0000-0000-000000000000}">
      <formula1>3</formula1>
    </dataValidation>
    <dataValidation type="textLength" imeMode="disabled" operator="equal" allowBlank="1" showInputMessage="1" showErrorMessage="1" errorTitle="入力エラー" error="数値4桁で入力してください。" sqref="P25:R25 P18:R18"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date" imeMode="disabled" allowBlank="1" showInputMessage="1" showErrorMessage="1" errorTitle="入力エラー" error="日付以外入力できません。月日を/で区切って入力してください。_x000a_例）5/1" sqref="I38:T41 W11:AG11 X7" xr:uid="{00000000-0002-0000-0000-000004000000}">
      <formula1>36526</formula1>
      <formula2>2958465</formula2>
    </dataValidation>
    <dataValidation type="custom" imeMode="halfAlpha" allowBlank="1" showInputMessage="1" showErrorMessage="1" errorTitle="入力エラー" error="半角英数字で入力してください。" sqref="AB31:AM32" xr:uid="{00000000-0002-0000-0000-000005000000}">
      <formula1>LENB(AB31)=LEN(AB31)</formula1>
    </dataValidation>
    <dataValidation type="whole" imeMode="disabled" allowBlank="1" showInputMessage="1" showErrorMessage="1" errorTitle="入力エラー" error="数値で入力してください。" sqref="AF48:AM49" xr:uid="{00000000-0002-0000-0000-000006000000}">
      <formula1>0</formula1>
      <formula2>9999999999</formula2>
    </dataValidation>
    <dataValidation type="whole" imeMode="disabled" allowBlank="1" showInputMessage="1" showErrorMessage="1" errorTitle="入力エラー" error="数値3桁以内で入力してください。" sqref="J69:J70" xr:uid="{1F6985A6-47DC-4E62-8DEA-D9EF81511F4C}">
      <formula1>0</formula1>
      <formula2>999</formula2>
    </dataValidation>
    <dataValidation type="whole" imeMode="disabled" allowBlank="1" showInputMessage="1" showErrorMessage="1" errorTitle="入力エラー" error="数値2桁以内（24時間表記）で入力してください。_x000a_例）24、12，6" sqref="P63:Q64" xr:uid="{00000000-0002-0000-0000-000008000000}">
      <formula1>0</formula1>
      <formula2>24</formula2>
    </dataValidation>
    <dataValidation type="whole" imeMode="disabled" allowBlank="1" showInputMessage="1" showErrorMessage="1" errorTitle="入力エラー" error="0~59までの数値2桁以内で入力してください。" sqref="S63:T64" xr:uid="{00000000-0002-0000-0000-000009000000}">
      <formula1>0</formula1>
      <formula2>59</formula2>
    </dataValidation>
    <dataValidation type="whole" imeMode="disabled" allowBlank="1" showInputMessage="1" showErrorMessage="1" errorTitle="入力エラー" error="数値4桁以内で入力してください。" sqref="Q67:R68" xr:uid="{00000000-0002-0000-0000-00000A000000}">
      <formula1>0</formula1>
      <formula2>9999</formula2>
    </dataValidation>
    <dataValidation type="whole" imeMode="disabled" allowBlank="1" showInputMessage="1" showErrorMessage="1" errorTitle="入力エラー" error="数値2桁以内で入力してください。" sqref="V73:V74 AB73:AB74" xr:uid="{F6ACD1DD-3FA4-4A52-8BC3-D80161984C9E}">
      <formula1>0</formula1>
      <formula2>99</formula2>
    </dataValidation>
    <dataValidation imeMode="on" allowBlank="1" showInputMessage="1" showErrorMessage="1" error="数値で入力してください。" sqref="I54:N57 I46:N49" xr:uid="{00000000-0002-0000-0000-00000C000000}"/>
    <dataValidation type="custom" imeMode="disabled" allowBlank="1" showInputMessage="1" showErrorMessage="1" errorTitle="入力エラー" error="ハイフンを含む半角数字で入力してください。_x000a_例）12-345-6789" sqref="L31:Q32 T31:X32" xr:uid="{00000000-0002-0000-0000-00000D000000}">
      <formula1>AND(LENB(L31)=LEN(L31),NOT(ISERROR(SEARCH("*-*-*",L31))))</formula1>
    </dataValidation>
    <dataValidation imeMode="disabled" allowBlank="1" showInputMessage="1" showErrorMessage="1" errorTitle="入力エラー" error="小数点1桁までの数値で入力してください。" sqref="O46:T57" xr:uid="{00000000-0002-0000-0000-00000E000000}"/>
    <dataValidation imeMode="on" allowBlank="1" showInputMessage="1" showErrorMessage="1" error="数値で入力してください。_x000a_" sqref="I50:N53" xr:uid="{00000000-0002-0000-0000-000010000000}"/>
    <dataValidation imeMode="disabled" allowBlank="1" showInputMessage="1" showErrorMessage="1" errorTitle="入力エラー" error="数値で入力してください。" sqref="AF46:AJ47" xr:uid="{5D09A332-2508-47D1-95A8-CDE4E0A0D775}"/>
  </dataValidations>
  <printOptions horizontalCentered="1"/>
  <pageMargins left="0.23622047244094491" right="0.23622047244094491" top="0.31496062992125984" bottom="0.19685039370078741" header="0.31496062992125984" footer="0.31496062992125984"/>
  <pageSetup paperSize="9" scale="84"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57" r:id="rId4" name="Check Box 61">
              <controlPr defaultSize="0" autoFill="0" autoLine="0" autoPict="0">
                <anchor moveWithCells="1">
                  <from>
                    <xdr:col>8</xdr:col>
                    <xdr:colOff>25400</xdr:colOff>
                    <xdr:row>20</xdr:row>
                    <xdr:rowOff>25400</xdr:rowOff>
                  </from>
                  <to>
                    <xdr:col>9</xdr:col>
                    <xdr:colOff>63500</xdr:colOff>
                    <xdr:row>20</xdr:row>
                    <xdr:rowOff>177800</xdr:rowOff>
                  </to>
                </anchor>
              </controlPr>
            </control>
          </mc:Choice>
        </mc:AlternateContent>
        <mc:AlternateContent xmlns:mc="http://schemas.openxmlformats.org/markup-compatibility/2006">
          <mc:Choice Requires="x14">
            <control shapeId="4166" r:id="rId5" name="Option Button 70">
              <controlPr defaultSize="0" autoFill="0" autoLine="0" autoPict="0">
                <anchor moveWithCells="1">
                  <from>
                    <xdr:col>31</xdr:col>
                    <xdr:colOff>31750</xdr:colOff>
                    <xdr:row>49</xdr:row>
                    <xdr:rowOff>25400</xdr:rowOff>
                  </from>
                  <to>
                    <xdr:col>32</xdr:col>
                    <xdr:colOff>38100</xdr:colOff>
                    <xdr:row>50</xdr:row>
                    <xdr:rowOff>101600</xdr:rowOff>
                  </to>
                </anchor>
              </controlPr>
            </control>
          </mc:Choice>
        </mc:AlternateContent>
        <mc:AlternateContent xmlns:mc="http://schemas.openxmlformats.org/markup-compatibility/2006">
          <mc:Choice Requires="x14">
            <control shapeId="4167" r:id="rId6" name="Option Button 71">
              <controlPr defaultSize="0" autoFill="0" autoLine="0" autoPict="0">
                <anchor moveWithCells="1">
                  <from>
                    <xdr:col>31</xdr:col>
                    <xdr:colOff>31750</xdr:colOff>
                    <xdr:row>50</xdr:row>
                    <xdr:rowOff>107950</xdr:rowOff>
                  </from>
                  <to>
                    <xdr:col>32</xdr:col>
                    <xdr:colOff>63500</xdr:colOff>
                    <xdr:row>53</xdr:row>
                    <xdr:rowOff>25400</xdr:rowOff>
                  </to>
                </anchor>
              </controlPr>
            </control>
          </mc:Choice>
        </mc:AlternateContent>
        <mc:AlternateContent xmlns:mc="http://schemas.openxmlformats.org/markup-compatibility/2006">
          <mc:Choice Requires="x14">
            <control shapeId="4168" r:id="rId7" name="Option Button 72">
              <controlPr defaultSize="0" autoFill="0" autoLine="0" autoPict="0">
                <anchor moveWithCells="1">
                  <from>
                    <xdr:col>31</xdr:col>
                    <xdr:colOff>31750</xdr:colOff>
                    <xdr:row>53</xdr:row>
                    <xdr:rowOff>25400</xdr:rowOff>
                  </from>
                  <to>
                    <xdr:col>32</xdr:col>
                    <xdr:colOff>6350</xdr:colOff>
                    <xdr:row>54</xdr:row>
                    <xdr:rowOff>63500</xdr:rowOff>
                  </to>
                </anchor>
              </controlPr>
            </control>
          </mc:Choice>
        </mc:AlternateContent>
        <mc:AlternateContent xmlns:mc="http://schemas.openxmlformats.org/markup-compatibility/2006">
          <mc:Choice Requires="x14">
            <control shapeId="4169" r:id="rId8" name="Option Button 73">
              <controlPr defaultSize="0" autoFill="0" autoLine="0" autoPict="0">
                <anchor moveWithCells="1">
                  <from>
                    <xdr:col>12</xdr:col>
                    <xdr:colOff>177800</xdr:colOff>
                    <xdr:row>62</xdr:row>
                    <xdr:rowOff>6350</xdr:rowOff>
                  </from>
                  <to>
                    <xdr:col>14</xdr:col>
                    <xdr:colOff>6350</xdr:colOff>
                    <xdr:row>63</xdr:row>
                    <xdr:rowOff>76200</xdr:rowOff>
                  </to>
                </anchor>
              </controlPr>
            </control>
          </mc:Choice>
        </mc:AlternateContent>
        <mc:AlternateContent xmlns:mc="http://schemas.openxmlformats.org/markup-compatibility/2006">
          <mc:Choice Requires="x14">
            <control shapeId="4170" r:id="rId9" name="Option Button 74">
              <controlPr defaultSize="0" autoFill="0" autoLine="0" autoPict="0">
                <anchor moveWithCells="1">
                  <from>
                    <xdr:col>9</xdr:col>
                    <xdr:colOff>0</xdr:colOff>
                    <xdr:row>62</xdr:row>
                    <xdr:rowOff>6350</xdr:rowOff>
                  </from>
                  <to>
                    <xdr:col>10</xdr:col>
                    <xdr:colOff>63500</xdr:colOff>
                    <xdr:row>63</xdr:row>
                    <xdr:rowOff>69850</xdr:rowOff>
                  </to>
                </anchor>
              </controlPr>
            </control>
          </mc:Choice>
        </mc:AlternateContent>
        <mc:AlternateContent xmlns:mc="http://schemas.openxmlformats.org/markup-compatibility/2006">
          <mc:Choice Requires="x14">
            <control shapeId="4171" r:id="rId10" name="Group Box 75">
              <controlPr defaultSize="0" autoFill="0" autoPict="0">
                <anchor moveWithCells="1">
                  <from>
                    <xdr:col>30</xdr:col>
                    <xdr:colOff>107950</xdr:colOff>
                    <xdr:row>48</xdr:row>
                    <xdr:rowOff>69850</xdr:rowOff>
                  </from>
                  <to>
                    <xdr:col>32</xdr:col>
                    <xdr:colOff>69850</xdr:colOff>
                    <xdr:row>55</xdr:row>
                    <xdr:rowOff>82550</xdr:rowOff>
                  </to>
                </anchor>
              </controlPr>
            </control>
          </mc:Choice>
        </mc:AlternateContent>
        <mc:AlternateContent xmlns:mc="http://schemas.openxmlformats.org/markup-compatibility/2006">
          <mc:Choice Requires="x14">
            <control shapeId="4172" r:id="rId11" name="Option Button 76">
              <controlPr defaultSize="0" autoFill="0" autoLine="0" autoPict="0">
                <anchor moveWithCells="1">
                  <from>
                    <xdr:col>12</xdr:col>
                    <xdr:colOff>177800</xdr:colOff>
                    <xdr:row>64</xdr:row>
                    <xdr:rowOff>31750</xdr:rowOff>
                  </from>
                  <to>
                    <xdr:col>14</xdr:col>
                    <xdr:colOff>6350</xdr:colOff>
                    <xdr:row>65</xdr:row>
                    <xdr:rowOff>63500</xdr:rowOff>
                  </to>
                </anchor>
              </controlPr>
            </control>
          </mc:Choice>
        </mc:AlternateContent>
        <mc:AlternateContent xmlns:mc="http://schemas.openxmlformats.org/markup-compatibility/2006">
          <mc:Choice Requires="x14">
            <control shapeId="4173" r:id="rId12" name="Option Button 77">
              <controlPr defaultSize="0" autoFill="0" autoLine="0" autoPict="0">
                <anchor moveWithCells="1">
                  <from>
                    <xdr:col>8</xdr:col>
                    <xdr:colOff>190500</xdr:colOff>
                    <xdr:row>64</xdr:row>
                    <xdr:rowOff>31750</xdr:rowOff>
                  </from>
                  <to>
                    <xdr:col>10</xdr:col>
                    <xdr:colOff>31750</xdr:colOff>
                    <xdr:row>65</xdr:row>
                    <xdr:rowOff>101600</xdr:rowOff>
                  </to>
                </anchor>
              </controlPr>
            </control>
          </mc:Choice>
        </mc:AlternateContent>
        <mc:AlternateContent xmlns:mc="http://schemas.openxmlformats.org/markup-compatibility/2006">
          <mc:Choice Requires="x14">
            <control shapeId="4175" r:id="rId13" name="Option Button 79">
              <controlPr defaultSize="0" autoFill="0" autoLine="0" autoPict="0">
                <anchor moveWithCells="1">
                  <from>
                    <xdr:col>12</xdr:col>
                    <xdr:colOff>177800</xdr:colOff>
                    <xdr:row>66</xdr:row>
                    <xdr:rowOff>31750</xdr:rowOff>
                  </from>
                  <to>
                    <xdr:col>13</xdr:col>
                    <xdr:colOff>184150</xdr:colOff>
                    <xdr:row>67</xdr:row>
                    <xdr:rowOff>101600</xdr:rowOff>
                  </to>
                </anchor>
              </controlPr>
            </control>
          </mc:Choice>
        </mc:AlternateContent>
        <mc:AlternateContent xmlns:mc="http://schemas.openxmlformats.org/markup-compatibility/2006">
          <mc:Choice Requires="x14">
            <control shapeId="4176" r:id="rId14" name="Option Button 80">
              <controlPr defaultSize="0" autoFill="0" autoLine="0" autoPict="0">
                <anchor moveWithCells="1">
                  <from>
                    <xdr:col>8</xdr:col>
                    <xdr:colOff>190500</xdr:colOff>
                    <xdr:row>66</xdr:row>
                    <xdr:rowOff>38100</xdr:rowOff>
                  </from>
                  <to>
                    <xdr:col>9</xdr:col>
                    <xdr:colOff>177800</xdr:colOff>
                    <xdr:row>67</xdr:row>
                    <xdr:rowOff>69850</xdr:rowOff>
                  </to>
                </anchor>
              </controlPr>
            </control>
          </mc:Choice>
        </mc:AlternateContent>
        <mc:AlternateContent xmlns:mc="http://schemas.openxmlformats.org/markup-compatibility/2006">
          <mc:Choice Requires="x14">
            <control shapeId="4184" r:id="rId15" name="Group Box 88">
              <controlPr defaultSize="0" autoFill="0" autoPict="0">
                <anchor moveWithCells="1">
                  <from>
                    <xdr:col>8</xdr:col>
                    <xdr:colOff>146050</xdr:colOff>
                    <xdr:row>61</xdr:row>
                    <xdr:rowOff>25400</xdr:rowOff>
                  </from>
                  <to>
                    <xdr:col>14</xdr:col>
                    <xdr:colOff>158750</xdr:colOff>
                    <xdr:row>64</xdr:row>
                    <xdr:rowOff>25400</xdr:rowOff>
                  </to>
                </anchor>
              </controlPr>
            </control>
          </mc:Choice>
        </mc:AlternateContent>
        <mc:AlternateContent xmlns:mc="http://schemas.openxmlformats.org/markup-compatibility/2006">
          <mc:Choice Requires="x14">
            <control shapeId="4195" r:id="rId16" name="Group Box 99">
              <controlPr defaultSize="0" autoFill="0" autoPict="0">
                <anchor moveWithCells="1">
                  <from>
                    <xdr:col>8</xdr:col>
                    <xdr:colOff>101600</xdr:colOff>
                    <xdr:row>66</xdr:row>
                    <xdr:rowOff>25400</xdr:rowOff>
                  </from>
                  <to>
                    <xdr:col>14</xdr:col>
                    <xdr:colOff>107950</xdr:colOff>
                    <xdr:row>68</xdr:row>
                    <xdr:rowOff>0</xdr:rowOff>
                  </to>
                </anchor>
              </controlPr>
            </control>
          </mc:Choice>
        </mc:AlternateContent>
        <mc:AlternateContent xmlns:mc="http://schemas.openxmlformats.org/markup-compatibility/2006">
          <mc:Choice Requires="x14">
            <control shapeId="4196" r:id="rId17" name="Group Box 100">
              <controlPr defaultSize="0" autoFill="0" autoPict="0">
                <anchor moveWithCells="1">
                  <from>
                    <xdr:col>8</xdr:col>
                    <xdr:colOff>158750</xdr:colOff>
                    <xdr:row>63</xdr:row>
                    <xdr:rowOff>82550</xdr:rowOff>
                  </from>
                  <to>
                    <xdr:col>15</xdr:col>
                    <xdr:colOff>0</xdr:colOff>
                    <xdr:row>66</xdr:row>
                    <xdr:rowOff>6350</xdr:rowOff>
                  </to>
                </anchor>
              </controlPr>
            </control>
          </mc:Choice>
        </mc:AlternateContent>
        <mc:AlternateContent xmlns:mc="http://schemas.openxmlformats.org/markup-compatibility/2006">
          <mc:Choice Requires="x14">
            <control shapeId="4242" r:id="rId18" name="Option Button 146">
              <controlPr defaultSize="0" autoFill="0" autoLine="0" autoPict="0">
                <anchor moveWithCells="1">
                  <from>
                    <xdr:col>11</xdr:col>
                    <xdr:colOff>31750</xdr:colOff>
                    <xdr:row>72</xdr:row>
                    <xdr:rowOff>31750</xdr:rowOff>
                  </from>
                  <to>
                    <xdr:col>12</xdr:col>
                    <xdr:colOff>44450</xdr:colOff>
                    <xdr:row>73</xdr:row>
                    <xdr:rowOff>76200</xdr:rowOff>
                  </to>
                </anchor>
              </controlPr>
            </control>
          </mc:Choice>
        </mc:AlternateContent>
        <mc:AlternateContent xmlns:mc="http://schemas.openxmlformats.org/markup-compatibility/2006">
          <mc:Choice Requires="x14">
            <control shapeId="4243" r:id="rId19" name="Option Button 147">
              <controlPr defaultSize="0" autoFill="0" autoLine="0" autoPict="0">
                <anchor moveWithCells="1">
                  <from>
                    <xdr:col>14</xdr:col>
                    <xdr:colOff>177800</xdr:colOff>
                    <xdr:row>72</xdr:row>
                    <xdr:rowOff>31750</xdr:rowOff>
                  </from>
                  <to>
                    <xdr:col>16</xdr:col>
                    <xdr:colOff>6350</xdr:colOff>
                    <xdr:row>73</xdr:row>
                    <xdr:rowOff>76200</xdr:rowOff>
                  </to>
                </anchor>
              </controlPr>
            </control>
          </mc:Choice>
        </mc:AlternateContent>
        <mc:AlternateContent xmlns:mc="http://schemas.openxmlformats.org/markup-compatibility/2006">
          <mc:Choice Requires="x14">
            <control shapeId="4244" r:id="rId20" name="Group Box 148">
              <controlPr defaultSize="0" autoFill="0" autoPict="0">
                <anchor moveWithCells="1">
                  <from>
                    <xdr:col>11</xdr:col>
                    <xdr:colOff>6350</xdr:colOff>
                    <xdr:row>72</xdr:row>
                    <xdr:rowOff>25400</xdr:rowOff>
                  </from>
                  <to>
                    <xdr:col>16</xdr:col>
                    <xdr:colOff>76200</xdr:colOff>
                    <xdr:row>73</xdr:row>
                    <xdr:rowOff>82550</xdr:rowOff>
                  </to>
                </anchor>
              </controlPr>
            </control>
          </mc:Choice>
        </mc:AlternateContent>
        <mc:AlternateContent xmlns:mc="http://schemas.openxmlformats.org/markup-compatibility/2006">
          <mc:Choice Requires="x14">
            <control shapeId="4247" r:id="rId21" name="Group Box 151">
              <controlPr defaultSize="0" autoFill="0" autoPict="0">
                <anchor moveWithCells="1">
                  <from>
                    <xdr:col>8</xdr:col>
                    <xdr:colOff>76200</xdr:colOff>
                    <xdr:row>68</xdr:row>
                    <xdr:rowOff>6350</xdr:rowOff>
                  </from>
                  <to>
                    <xdr:col>15</xdr:col>
                    <xdr:colOff>139700</xdr:colOff>
                    <xdr:row>69</xdr:row>
                    <xdr:rowOff>82550</xdr:rowOff>
                  </to>
                </anchor>
              </controlPr>
            </control>
          </mc:Choice>
        </mc:AlternateContent>
        <mc:AlternateContent xmlns:mc="http://schemas.openxmlformats.org/markup-compatibility/2006">
          <mc:Choice Requires="x14">
            <control shapeId="4249" r:id="rId22" name="Group Box 153">
              <controlPr defaultSize="0" autoFill="0" autoPict="0">
                <anchor moveWithCells="1">
                  <from>
                    <xdr:col>19</xdr:col>
                    <xdr:colOff>63500</xdr:colOff>
                    <xdr:row>68</xdr:row>
                    <xdr:rowOff>38100</xdr:rowOff>
                  </from>
                  <to>
                    <xdr:col>20</xdr:col>
                    <xdr:colOff>114300</xdr:colOff>
                    <xdr:row>71</xdr:row>
                    <xdr:rowOff>76200</xdr:rowOff>
                  </to>
                </anchor>
              </controlPr>
            </control>
          </mc:Choice>
        </mc:AlternateContent>
        <mc:AlternateContent xmlns:mc="http://schemas.openxmlformats.org/markup-compatibility/2006">
          <mc:Choice Requires="x14">
            <control shapeId="4251" r:id="rId23" name="Group Box 155">
              <controlPr defaultSize="0" autoFill="0" autoPict="0">
                <anchor moveWithCells="1">
                  <from>
                    <xdr:col>9</xdr:col>
                    <xdr:colOff>6350</xdr:colOff>
                    <xdr:row>68</xdr:row>
                    <xdr:rowOff>31750</xdr:rowOff>
                  </from>
                  <to>
                    <xdr:col>14</xdr:col>
                    <xdr:colOff>101600</xdr:colOff>
                    <xdr:row>69</xdr:row>
                    <xdr:rowOff>82550</xdr:rowOff>
                  </to>
                </anchor>
              </controlPr>
            </control>
          </mc:Choice>
        </mc:AlternateContent>
        <mc:AlternateContent xmlns:mc="http://schemas.openxmlformats.org/markup-compatibility/2006">
          <mc:Choice Requires="x14">
            <control shapeId="4252" r:id="rId24" name="Group Box 156">
              <controlPr defaultSize="0" autoFill="0" autoPict="0">
                <anchor moveWithCells="1">
                  <from>
                    <xdr:col>19</xdr:col>
                    <xdr:colOff>101600</xdr:colOff>
                    <xdr:row>68</xdr:row>
                    <xdr:rowOff>31750</xdr:rowOff>
                  </from>
                  <to>
                    <xdr:col>20</xdr:col>
                    <xdr:colOff>76200</xdr:colOff>
                    <xdr:row>71</xdr:row>
                    <xdr:rowOff>82550</xdr:rowOff>
                  </to>
                </anchor>
              </controlPr>
            </control>
          </mc:Choice>
        </mc:AlternateContent>
        <mc:AlternateContent xmlns:mc="http://schemas.openxmlformats.org/markup-compatibility/2006">
          <mc:Choice Requires="x14">
            <control shapeId="4253" r:id="rId25" name="Group Box 157">
              <controlPr defaultSize="0" autoFill="0" autoPict="0">
                <anchor moveWithCells="1">
                  <from>
                    <xdr:col>11</xdr:col>
                    <xdr:colOff>44450</xdr:colOff>
                    <xdr:row>72</xdr:row>
                    <xdr:rowOff>31750</xdr:rowOff>
                  </from>
                  <to>
                    <xdr:col>16</xdr:col>
                    <xdr:colOff>158750</xdr:colOff>
                    <xdr:row>73</xdr:row>
                    <xdr:rowOff>101600</xdr:rowOff>
                  </to>
                </anchor>
              </controlPr>
            </control>
          </mc:Choice>
        </mc:AlternateContent>
        <mc:AlternateContent xmlns:mc="http://schemas.openxmlformats.org/markup-compatibility/2006">
          <mc:Choice Requires="x14">
            <control shapeId="4259" r:id="rId26" name="Option Button 163">
              <controlPr defaultSize="0" autoFill="0" autoLine="0" autoPict="0">
                <anchor moveWithCells="1">
                  <from>
                    <xdr:col>9</xdr:col>
                    <xdr:colOff>0</xdr:colOff>
                    <xdr:row>68</xdr:row>
                    <xdr:rowOff>19050</xdr:rowOff>
                  </from>
                  <to>
                    <xdr:col>10</xdr:col>
                    <xdr:colOff>0</xdr:colOff>
                    <xdr:row>69</xdr:row>
                    <xdr:rowOff>95250</xdr:rowOff>
                  </to>
                </anchor>
              </controlPr>
            </control>
          </mc:Choice>
        </mc:AlternateContent>
        <mc:AlternateContent xmlns:mc="http://schemas.openxmlformats.org/markup-compatibility/2006">
          <mc:Choice Requires="x14">
            <control shapeId="4260" r:id="rId27" name="Option Button 164">
              <controlPr defaultSize="0" autoFill="0" autoLine="0" autoPict="0">
                <anchor moveWithCells="1">
                  <from>
                    <xdr:col>19</xdr:col>
                    <xdr:colOff>120650</xdr:colOff>
                    <xdr:row>68</xdr:row>
                    <xdr:rowOff>0</xdr:rowOff>
                  </from>
                  <to>
                    <xdr:col>20</xdr:col>
                    <xdr:colOff>95250</xdr:colOff>
                    <xdr:row>69</xdr:row>
                    <xdr:rowOff>88900</xdr:rowOff>
                  </to>
                </anchor>
              </controlPr>
            </control>
          </mc:Choice>
        </mc:AlternateContent>
        <mc:AlternateContent xmlns:mc="http://schemas.openxmlformats.org/markup-compatibility/2006">
          <mc:Choice Requires="x14">
            <control shapeId="4261" r:id="rId28" name="Option Button 165">
              <controlPr defaultSize="0" autoFill="0" autoLine="0" autoPict="0">
                <anchor moveWithCells="1">
                  <from>
                    <xdr:col>19</xdr:col>
                    <xdr:colOff>120650</xdr:colOff>
                    <xdr:row>70</xdr:row>
                    <xdr:rowOff>31750</xdr:rowOff>
                  </from>
                  <to>
                    <xdr:col>20</xdr:col>
                    <xdr:colOff>88900</xdr:colOff>
                    <xdr:row>71</xdr:row>
                    <xdr:rowOff>82550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A681E453-8AB8-4A06-B289-F6680A1A21CB}">
            <xm:f>OR(データ取込!$D$3=1,データ取込!$D$3=2)</xm:f>
            <x14:dxf>
              <fill>
                <patternFill>
                  <bgColor theme="0"/>
                </patternFill>
              </fill>
            </x14:dxf>
          </x14:cfRule>
          <xm:sqref>J63:O64</xm:sqref>
        </x14:conditionalFormatting>
        <x14:conditionalFormatting xmlns:xm="http://schemas.microsoft.com/office/excel/2006/main">
          <x14:cfRule type="expression" priority="70" id="{CF655836-F2C5-4997-844D-36298AB8DC46}">
            <xm:f>OR(データ取込!$D$4=1,データ取込!$D$4=2)</xm:f>
            <x14:dxf>
              <fill>
                <patternFill>
                  <bgColor theme="0"/>
                </patternFill>
              </fill>
            </x14:dxf>
          </x14:cfRule>
          <xm:sqref>J65:O66</xm:sqref>
        </x14:conditionalFormatting>
        <x14:conditionalFormatting xmlns:xm="http://schemas.microsoft.com/office/excel/2006/main">
          <x14:cfRule type="expression" priority="69" id="{3D392257-A224-4C9E-8075-07CF6C2CF58C}">
            <xm:f>OR(データ取込!$D$5=1,データ取込!$D$5=2)</xm:f>
            <x14:dxf>
              <fill>
                <patternFill>
                  <bgColor theme="0"/>
                </patternFill>
              </fill>
            </x14:dxf>
          </x14:cfRule>
          <xm:sqref>J67:P68</xm:sqref>
        </x14:conditionalFormatting>
        <x14:conditionalFormatting xmlns:xm="http://schemas.microsoft.com/office/excel/2006/main">
          <x14:cfRule type="expression" priority="13" id="{C34463DD-8C25-4CE9-8ACF-7F3AD921C42D}">
            <xm:f>データ取込!$D$6&gt;0</xm:f>
            <x14:dxf>
              <fill>
                <patternFill>
                  <bgColor theme="0"/>
                </patternFill>
              </fill>
            </x14:dxf>
          </x14:cfRule>
          <xm:sqref>J69:T70</xm:sqref>
        </x14:conditionalFormatting>
        <x14:conditionalFormatting xmlns:xm="http://schemas.microsoft.com/office/excel/2006/main">
          <x14:cfRule type="expression" priority="5" id="{C84F5947-50B2-4875-885E-497F01CD91E0}">
            <xm:f>データ取込!$D$8&gt;0</xm:f>
            <x14:dxf>
              <fill>
                <patternFill>
                  <bgColor theme="0"/>
                </patternFill>
              </fill>
            </x14:dxf>
          </x14:cfRule>
          <x14:cfRule type="expression" priority="1" id="{0FA7AF0E-2499-4833-812B-E9E202E14E93}">
            <xm:f>データ取込!$D$6&lt;2</xm:f>
            <x14:dxf>
              <fill>
                <patternFill>
                  <bgColor theme="0"/>
                </patternFill>
              </fill>
            </x14:dxf>
          </x14:cfRule>
          <xm:sqref>L73:R74</xm:sqref>
        </x14:conditionalFormatting>
        <x14:conditionalFormatting xmlns:xm="http://schemas.microsoft.com/office/excel/2006/main">
          <x14:cfRule type="expression" priority="73" id="{BC277E02-D663-4474-84A7-798168E22F44}">
            <xm:f>データ取込!$D$3=1</xm:f>
            <x14:dxf>
              <fill>
                <patternFill>
                  <bgColor theme="7" tint="0.79998168889431442"/>
                </patternFill>
              </fill>
            </x14:dxf>
          </x14:cfRule>
          <xm:sqref>P63:U64</xm:sqref>
        </x14:conditionalFormatting>
        <x14:conditionalFormatting xmlns:xm="http://schemas.microsoft.com/office/excel/2006/main">
          <x14:cfRule type="expression" priority="68" id="{1E95A7CD-2F4F-4416-B168-A91FF418014F}">
            <xm:f>データ取込!$D$5=1</xm:f>
            <x14:dxf>
              <fill>
                <patternFill>
                  <bgColor theme="7" tint="0.79998168889431442"/>
                </patternFill>
              </fill>
            </x14:dxf>
          </x14:cfRule>
          <xm:sqref>Q67:R68</xm:sqref>
        </x14:conditionalFormatting>
        <x14:conditionalFormatting xmlns:xm="http://schemas.microsoft.com/office/excel/2006/main">
          <x14:cfRule type="expression" priority="11" id="{55D8424F-70C8-4908-AA10-F2477887C4C8}">
            <xm:f>データ取込!$D$6=3</xm:f>
            <x14:dxf>
              <fill>
                <patternFill>
                  <bgColor theme="7" tint="0.79998168889431442"/>
                </patternFill>
              </fill>
            </x14:dxf>
          </x14:cfRule>
          <xm:sqref>Y71:Y72</xm:sqref>
        </x14:conditionalFormatting>
        <x14:conditionalFormatting xmlns:xm="http://schemas.microsoft.com/office/excel/2006/main">
          <x14:cfRule type="expression" priority="3" id="{F81FE7C1-D4D9-4FD6-800C-89DB58AF67A1}">
            <xm:f>データ取込!$D$6=2</xm:f>
            <x14:dxf>
              <fill>
                <patternFill>
                  <bgColor theme="7" tint="0.79998168889431442"/>
                </patternFill>
              </fill>
            </x14:dxf>
          </x14:cfRule>
          <xm:sqref>AC69:AC70</xm:sqref>
        </x14:conditionalFormatting>
        <x14:conditionalFormatting xmlns:xm="http://schemas.microsoft.com/office/excel/2006/main">
          <x14:cfRule type="expression" priority="49" id="{4C1B33C9-2458-48A2-B0DB-86D49E327C27}">
            <xm:f>OR(データ取込!$D$9=1,データ取込!$D$9=2,データ取込!$D$9=3)</xm:f>
            <x14:dxf>
              <fill>
                <patternFill>
                  <bgColor theme="0"/>
                </patternFill>
              </fill>
            </x14:dxf>
          </x14:cfRule>
          <xm:sqref>AF50:AM55</xm:sqref>
        </x14:conditionalFormatting>
        <x14:conditionalFormatting xmlns:xm="http://schemas.microsoft.com/office/excel/2006/main">
          <x14:cfRule type="expression" priority="40" id="{DFCF8BE1-5521-4722-AD49-E04C07FEF049}">
            <xm:f>データ取込!$D$9=3</xm:f>
            <x14:dxf>
              <fill>
                <patternFill>
                  <bgColor theme="9" tint="0.79998168889431442"/>
                </patternFill>
              </fill>
            </x14:dxf>
          </x14:cfRule>
          <xm:sqref>AH54:AL55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データ取込!$F$3:$F$4</xm:f>
          </x14:formula1>
          <xm:sqref>I44:N44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showGridLines="0" workbookViewId="0">
      <selection activeCell="D9" sqref="D9"/>
    </sheetView>
  </sheetViews>
  <sheetFormatPr defaultColWidth="9.33203125" defaultRowHeight="13"/>
  <cols>
    <col min="1" max="1" width="9.33203125" style="15"/>
    <col min="2" max="2" width="16" style="15" bestFit="1" customWidth="1"/>
    <col min="3" max="3" width="19.44140625" style="15" customWidth="1"/>
    <col min="4" max="5" width="11.44140625" style="15" bestFit="1" customWidth="1"/>
    <col min="6" max="7" width="10" style="15" bestFit="1" customWidth="1"/>
    <col min="8" max="9" width="11.44140625" style="15" bestFit="1" customWidth="1"/>
    <col min="10" max="10" width="10" style="15" bestFit="1" customWidth="1"/>
    <col min="11" max="11" width="7.33203125" style="15" bestFit="1" customWidth="1"/>
    <col min="12" max="12" width="6" style="15" bestFit="1" customWidth="1"/>
    <col min="13" max="13" width="10" style="15" bestFit="1" customWidth="1"/>
    <col min="14" max="15" width="10" style="15" customWidth="1"/>
    <col min="16" max="16" width="16" style="15" bestFit="1" customWidth="1"/>
    <col min="17" max="18" width="19.109375" style="15" bestFit="1" customWidth="1"/>
    <col min="19" max="19" width="22.109375" style="15" bestFit="1" customWidth="1"/>
    <col min="20" max="20" width="16" style="15" bestFit="1" customWidth="1"/>
    <col min="21" max="21" width="7.33203125" style="15" bestFit="1" customWidth="1"/>
    <col min="22" max="16384" width="9.33203125" style="15"/>
  </cols>
  <sheetData>
    <row r="1" spans="1:24">
      <c r="A1" s="15" t="s">
        <v>41</v>
      </c>
    </row>
    <row r="2" spans="1:24">
      <c r="B2" s="17" t="s">
        <v>33</v>
      </c>
      <c r="C2" s="17"/>
      <c r="D2" s="17" t="b">
        <v>0</v>
      </c>
    </row>
    <row r="3" spans="1:24">
      <c r="B3" s="18" t="s">
        <v>24</v>
      </c>
      <c r="C3" s="17" t="s">
        <v>102</v>
      </c>
      <c r="D3" s="17"/>
      <c r="F3" s="15" t="s">
        <v>113</v>
      </c>
    </row>
    <row r="4" spans="1:24">
      <c r="B4" s="59"/>
      <c r="C4" s="17" t="s">
        <v>103</v>
      </c>
      <c r="D4" s="17"/>
      <c r="F4" s="15" t="s">
        <v>114</v>
      </c>
    </row>
    <row r="5" spans="1:24">
      <c r="B5" s="59"/>
      <c r="C5" s="17" t="s">
        <v>104</v>
      </c>
      <c r="D5" s="17">
        <v>0</v>
      </c>
    </row>
    <row r="6" spans="1:24">
      <c r="B6" s="59"/>
      <c r="C6" s="17" t="s">
        <v>105</v>
      </c>
      <c r="D6" s="17">
        <v>0</v>
      </c>
    </row>
    <row r="7" spans="1:24">
      <c r="B7" s="59"/>
      <c r="C7" s="17" t="s">
        <v>106</v>
      </c>
      <c r="D7" s="17">
        <v>0</v>
      </c>
      <c r="F7" s="15" t="s">
        <v>123</v>
      </c>
    </row>
    <row r="8" spans="1:24">
      <c r="B8" s="19"/>
      <c r="C8" s="17" t="s">
        <v>160</v>
      </c>
      <c r="D8" s="17">
        <v>0</v>
      </c>
    </row>
    <row r="9" spans="1:24">
      <c r="B9" s="19" t="s">
        <v>111</v>
      </c>
      <c r="C9" s="17" t="s">
        <v>110</v>
      </c>
      <c r="D9" s="17"/>
    </row>
    <row r="11" spans="1:24">
      <c r="A11" s="15" t="s">
        <v>37</v>
      </c>
    </row>
    <row r="12" spans="1:24">
      <c r="B12" s="20" t="s">
        <v>42</v>
      </c>
    </row>
    <row r="13" spans="1:24">
      <c r="B13" s="17" t="str">
        <f>IF(OR(G7="",B18="",C18="",D18="",E18="",F18="",G18="",H18="",I18="",J18="",K18="",L18="",M18="",O18="",P18="",Q18="",R18="",S18="",T18="",U18="",V18="",W18="",X18=""),"未記入あり","")</f>
        <v>未記入あり</v>
      </c>
    </row>
    <row r="15" spans="1:24">
      <c r="B15" s="570" t="s">
        <v>25</v>
      </c>
      <c r="C15" s="577"/>
      <c r="D15" s="577"/>
      <c r="E15" s="577"/>
      <c r="F15" s="577"/>
      <c r="G15" s="577"/>
      <c r="H15" s="577"/>
      <c r="I15" s="577"/>
      <c r="J15" s="577"/>
      <c r="K15" s="577"/>
      <c r="L15" s="577"/>
      <c r="M15" s="577"/>
      <c r="N15" s="577"/>
      <c r="O15" s="571"/>
      <c r="P15" s="570" t="s">
        <v>98</v>
      </c>
      <c r="Q15" s="577"/>
      <c r="R15" s="571"/>
      <c r="S15" s="570" t="s">
        <v>24</v>
      </c>
      <c r="T15" s="577"/>
      <c r="U15" s="577"/>
      <c r="V15" s="577"/>
      <c r="W15" s="577"/>
      <c r="X15" s="571"/>
    </row>
    <row r="16" spans="1:24">
      <c r="B16" s="576" t="s">
        <v>26</v>
      </c>
      <c r="C16" s="576"/>
      <c r="D16" s="576"/>
      <c r="E16" s="576"/>
      <c r="F16" s="576"/>
      <c r="G16" s="567" t="s">
        <v>32</v>
      </c>
      <c r="H16" s="568"/>
      <c r="I16" s="568"/>
      <c r="J16" s="568"/>
      <c r="K16" s="568"/>
      <c r="L16" s="568"/>
      <c r="M16" s="568"/>
      <c r="N16" s="568"/>
      <c r="O16" s="569"/>
      <c r="P16" s="572"/>
      <c r="Q16" s="578"/>
      <c r="R16" s="573"/>
      <c r="S16" s="572"/>
      <c r="T16" s="578"/>
      <c r="U16" s="578"/>
      <c r="V16" s="578"/>
      <c r="W16" s="578"/>
      <c r="X16" s="573"/>
    </row>
    <row r="17" spans="1:25" s="16" customFormat="1">
      <c r="B17" s="20" t="s">
        <v>27</v>
      </c>
      <c r="C17" s="20" t="s">
        <v>28</v>
      </c>
      <c r="D17" s="20" t="s">
        <v>30</v>
      </c>
      <c r="E17" s="20" t="s">
        <v>31</v>
      </c>
      <c r="F17" s="20" t="s">
        <v>29</v>
      </c>
      <c r="G17" s="20" t="s">
        <v>28</v>
      </c>
      <c r="H17" s="20" t="s">
        <v>30</v>
      </c>
      <c r="I17" s="20" t="s">
        <v>31</v>
      </c>
      <c r="J17" s="20" t="s">
        <v>29</v>
      </c>
      <c r="K17" s="20" t="s">
        <v>34</v>
      </c>
      <c r="L17" s="20" t="s">
        <v>35</v>
      </c>
      <c r="M17" s="20" t="s">
        <v>36</v>
      </c>
      <c r="N17" s="20" t="s">
        <v>109</v>
      </c>
      <c r="O17" s="20" t="s">
        <v>108</v>
      </c>
      <c r="P17" s="20" t="s">
        <v>99</v>
      </c>
      <c r="Q17" s="20" t="s">
        <v>100</v>
      </c>
      <c r="R17" s="20" t="s">
        <v>101</v>
      </c>
      <c r="S17" s="17" t="s">
        <v>102</v>
      </c>
      <c r="T17" s="17" t="s">
        <v>103</v>
      </c>
      <c r="U17" s="17" t="s">
        <v>104</v>
      </c>
      <c r="V17" s="17" t="s">
        <v>105</v>
      </c>
      <c r="W17" s="17" t="s">
        <v>106</v>
      </c>
      <c r="X17" s="17" t="s">
        <v>107</v>
      </c>
    </row>
    <row r="18" spans="1:25" s="16" customFormat="1">
      <c r="B18" s="20" t="str">
        <f>IF(品質性能試験申込書!L14=0,"",品質性能試験申込書!L14)</f>
        <v/>
      </c>
      <c r="C18" s="20" t="str">
        <f>IF(品質性能試験申込書!L15=0,"",品質性能試験申込書!L15)</f>
        <v/>
      </c>
      <c r="D18" s="20" t="str">
        <f>IF(品質性能試験申込書!M18=0,"",品質性能試験申込書!M18)</f>
        <v/>
      </c>
      <c r="E18" s="20" t="str">
        <f>IF(品質性能試験申込書!P18=0,"",品質性能試験申込書!P18)</f>
        <v/>
      </c>
      <c r="F18" s="20" t="str">
        <f>IF(品質性能試験申込書!L19=0,"",品質性能試験申込書!L19)</f>
        <v/>
      </c>
      <c r="G18" s="20" t="str">
        <f>IF(品質性能試験申込書!L22=0,"",品質性能試験申込書!L22)</f>
        <v/>
      </c>
      <c r="H18" s="20" t="str">
        <f>IF(品質性能試験申込書!M25=0,"",品質性能試験申込書!M25)</f>
        <v/>
      </c>
      <c r="I18" s="20" t="str">
        <f>IF(品質性能試験申込書!P25=0,"",品質性能試験申込書!P25)</f>
        <v/>
      </c>
      <c r="J18" s="20" t="str">
        <f>IF(品質性能試験申込書!L26=0,"",品質性能試験申込書!L26)</f>
        <v/>
      </c>
      <c r="K18" s="20" t="str">
        <f>IF(品質性能試験申込書!AB28=0,"",品質性能試験申込書!AB28)</f>
        <v/>
      </c>
      <c r="L18" s="20" t="str">
        <f>IF(品質性能試験申込書!L31=0,"",品質性能試験申込書!L31)</f>
        <v/>
      </c>
      <c r="M18" s="20" t="str">
        <f>IF(品質性能試験申込書!AB31=0,"",品質性能試験申込書!AB31)</f>
        <v/>
      </c>
      <c r="N18" s="20" t="str">
        <f>IF(品質性能試験申込書!L28=0,"",品質性能試験申込書!L28)</f>
        <v/>
      </c>
      <c r="O18" s="20" t="str">
        <f>IF(品質性能試験申込書!T31=0,"",品質性能試験申込書!T31)</f>
        <v/>
      </c>
      <c r="P18" s="20" t="str">
        <f>IF(品質性能試験申込書!I36=0,"",品質性能試験申込書!I36)</f>
        <v/>
      </c>
      <c r="Q18" s="58" t="str">
        <f>IF(品質性能試験申込書!I38=0,"",品質性能試験申込書!I38)</f>
        <v/>
      </c>
      <c r="R18" s="58" t="str">
        <f>IF(品質性能試験申込書!I40=0,"",品質性能試験申込書!I40)</f>
        <v/>
      </c>
      <c r="S18" s="20" t="str">
        <f>IF(D3=2,"不要",IF(AND(D3=1,品質性能試験申込書!P63&lt;&gt;"",品質性能試験申込書!S63&lt;&gt;""),"OK",""))</f>
        <v/>
      </c>
      <c r="T18" s="20" t="str">
        <f>IF(D4=1,"要",IF(D4=2,"不要",""))</f>
        <v/>
      </c>
      <c r="U18" s="20" t="str">
        <f>IF(D5=2,"不要",IF(AND(D5=1,品質性能試験申込書!Q67&lt;&gt;""),"OK",""))</f>
        <v/>
      </c>
      <c r="V18" s="20" t="str">
        <f>IF(D6=1,"要",IF(D6=2,"不要",""))</f>
        <v/>
      </c>
      <c r="W18" s="20" t="str">
        <f>IF(D6=2,"不要",IF(D7=0,"","選択有"))</f>
        <v/>
      </c>
      <c r="X18" s="20" t="str">
        <f>IF(D6=2,"不要",IF(AND(D8=1,品質性能試験申込書!V73&lt;&gt;""),"OK",IF(AND(D8=2,品質性能試験申込書!AB73&lt;&gt;""),"OK","")))</f>
        <v/>
      </c>
    </row>
    <row r="29" spans="1:25">
      <c r="A29" s="15" t="s">
        <v>43</v>
      </c>
      <c r="C29" s="20" t="s">
        <v>42</v>
      </c>
    </row>
    <row r="30" spans="1:25">
      <c r="C30" s="17" t="str">
        <f>B13</f>
        <v>未記入あり</v>
      </c>
    </row>
    <row r="32" spans="1:25" ht="13.25" customHeight="1">
      <c r="B32" s="564" t="s">
        <v>44</v>
      </c>
      <c r="C32" s="567" t="s">
        <v>25</v>
      </c>
      <c r="D32" s="568"/>
      <c r="E32" s="568"/>
      <c r="F32" s="568"/>
      <c r="G32" s="568"/>
      <c r="H32" s="568"/>
      <c r="I32" s="568"/>
      <c r="J32" s="568"/>
      <c r="K32" s="568"/>
      <c r="L32" s="568"/>
      <c r="M32" s="568"/>
      <c r="N32" s="568"/>
      <c r="O32" s="568"/>
      <c r="P32" s="568"/>
      <c r="Q32" s="569"/>
      <c r="R32" s="570" t="s">
        <v>98</v>
      </c>
      <c r="S32" s="571"/>
      <c r="T32" s="571" t="s">
        <v>127</v>
      </c>
      <c r="U32" s="16"/>
      <c r="V32" s="16"/>
      <c r="W32" s="16"/>
      <c r="X32" s="16"/>
      <c r="Y32" s="16"/>
    </row>
    <row r="33" spans="2:29" ht="13.25" customHeight="1">
      <c r="B33" s="565"/>
      <c r="C33" s="566" t="s">
        <v>26</v>
      </c>
      <c r="D33" s="566"/>
      <c r="E33" s="566"/>
      <c r="F33" s="566"/>
      <c r="G33" s="566"/>
      <c r="H33" s="574" t="s">
        <v>128</v>
      </c>
      <c r="I33" s="567" t="s">
        <v>32</v>
      </c>
      <c r="J33" s="568"/>
      <c r="K33" s="568"/>
      <c r="L33" s="568"/>
      <c r="M33" s="568"/>
      <c r="N33" s="568"/>
      <c r="O33" s="568"/>
      <c r="P33" s="568"/>
      <c r="Q33" s="569"/>
      <c r="R33" s="572"/>
      <c r="S33" s="573"/>
      <c r="T33" s="573"/>
      <c r="U33" s="16"/>
      <c r="V33" s="16"/>
      <c r="W33" s="16"/>
      <c r="X33" s="16"/>
      <c r="Y33" s="16"/>
    </row>
    <row r="34" spans="2:29">
      <c r="B34" s="566"/>
      <c r="C34" s="20" t="s">
        <v>27</v>
      </c>
      <c r="D34" s="20" t="s">
        <v>28</v>
      </c>
      <c r="E34" s="20" t="s">
        <v>129</v>
      </c>
      <c r="F34" s="20" t="s">
        <v>130</v>
      </c>
      <c r="G34" s="20" t="s">
        <v>131</v>
      </c>
      <c r="H34" s="575"/>
      <c r="I34" s="20" t="s">
        <v>28</v>
      </c>
      <c r="J34" s="20" t="s">
        <v>129</v>
      </c>
      <c r="K34" s="20" t="s">
        <v>130</v>
      </c>
      <c r="L34" s="20" t="s">
        <v>131</v>
      </c>
      <c r="M34" s="20" t="s">
        <v>38</v>
      </c>
      <c r="N34" s="20" t="s">
        <v>34</v>
      </c>
      <c r="O34" s="20" t="s">
        <v>35</v>
      </c>
      <c r="P34" s="20" t="s">
        <v>39</v>
      </c>
      <c r="Q34" s="96" t="s">
        <v>36</v>
      </c>
      <c r="R34" s="17" t="s">
        <v>99</v>
      </c>
      <c r="S34" s="17" t="s">
        <v>132</v>
      </c>
      <c r="T34" s="17" t="s">
        <v>133</v>
      </c>
    </row>
    <row r="35" spans="2:29">
      <c r="B35" s="17" t="s">
        <v>134</v>
      </c>
      <c r="C35" s="20" t="str">
        <f>B18</f>
        <v/>
      </c>
      <c r="D35" s="20" t="str">
        <f>C18</f>
        <v/>
      </c>
      <c r="E35" s="20" t="str">
        <f>D18</f>
        <v/>
      </c>
      <c r="F35" s="20" t="str">
        <f>E18</f>
        <v/>
      </c>
      <c r="G35" s="20" t="str">
        <f>F18</f>
        <v/>
      </c>
      <c r="H35" s="17">
        <f>IF(D2=FALSE,0,1)</f>
        <v>0</v>
      </c>
      <c r="I35" s="20" t="str">
        <f>G18</f>
        <v/>
      </c>
      <c r="J35" s="20" t="str">
        <f>H18</f>
        <v/>
      </c>
      <c r="K35" s="20" t="str">
        <f>I18</f>
        <v/>
      </c>
      <c r="L35" s="20" t="str">
        <f>J18</f>
        <v/>
      </c>
      <c r="M35" s="20" t="str">
        <f>IF(品質性能試験申込書!L28=0,"",品質性能試験申込書!L28)</f>
        <v/>
      </c>
      <c r="N35" s="20" t="str">
        <f>K18</f>
        <v/>
      </c>
      <c r="O35" s="20" t="str">
        <f>L18</f>
        <v/>
      </c>
      <c r="P35" s="20" t="str">
        <f>O18</f>
        <v/>
      </c>
      <c r="Q35" s="96" t="str">
        <f>M18</f>
        <v/>
      </c>
      <c r="R35" s="20" t="str">
        <f>IF(品質性能試験申込書!I36=0,"",品質性能試験申込書!I36)</f>
        <v/>
      </c>
      <c r="S35" s="97" t="str">
        <f>IF(品質性能試験申込書!I40=0,"",品質性能試験申込書!I40)</f>
        <v/>
      </c>
      <c r="T35" s="20">
        <f>IF(G7=2,0,1)</f>
        <v>1</v>
      </c>
      <c r="U35" s="16"/>
      <c r="V35" s="16"/>
      <c r="W35" s="16"/>
      <c r="X35" s="16"/>
      <c r="Y35" s="98"/>
      <c r="Z35" s="99"/>
      <c r="AC35" s="99"/>
    </row>
  </sheetData>
  <mergeCells count="12">
    <mergeCell ref="B16:F16"/>
    <mergeCell ref="S15:X16"/>
    <mergeCell ref="P15:R16"/>
    <mergeCell ref="B15:O15"/>
    <mergeCell ref="G16:O16"/>
    <mergeCell ref="B32:B34"/>
    <mergeCell ref="C32:Q32"/>
    <mergeCell ref="R32:S33"/>
    <mergeCell ref="T32:T33"/>
    <mergeCell ref="C33:G33"/>
    <mergeCell ref="H33:H34"/>
    <mergeCell ref="I33:Q3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14E3-2A78-417A-B26D-5D4D782DEF6F}">
  <dimension ref="B2:AN89"/>
  <sheetViews>
    <sheetView showGridLines="0" zoomScaleNormal="100" zoomScaleSheetLayoutView="85" workbookViewId="0">
      <selection activeCell="J69" sqref="J69"/>
    </sheetView>
  </sheetViews>
  <sheetFormatPr defaultRowHeight="12" customHeight="1"/>
  <cols>
    <col min="1" max="2" width="4.109375" style="7" customWidth="1"/>
    <col min="3" max="4" width="2.88671875" style="7" customWidth="1"/>
    <col min="5" max="11" width="3.33203125" style="7" customWidth="1"/>
    <col min="12" max="19" width="3.109375" style="7" customWidth="1"/>
    <col min="20" max="22" width="3.6640625" style="7" customWidth="1"/>
    <col min="23" max="26" width="3.109375" style="7" customWidth="1"/>
    <col min="27" max="39" width="3.6640625" style="7" customWidth="1"/>
    <col min="40" max="40" width="4.109375" style="7" customWidth="1"/>
    <col min="41" max="41" width="9.109375" style="7"/>
    <col min="42" max="42" width="12.44140625" style="7" bestFit="1" customWidth="1"/>
    <col min="43" max="43" width="10.109375" style="7" bestFit="1" customWidth="1"/>
    <col min="44" max="268" width="9.109375" style="7"/>
    <col min="269" max="269" width="4.33203125" style="7" customWidth="1"/>
    <col min="270" max="270" width="4.109375" style="7" customWidth="1"/>
    <col min="271" max="288" width="6.44140625" style="7" customWidth="1"/>
    <col min="289" max="289" width="3.88671875" style="7" customWidth="1"/>
    <col min="290" max="290" width="4.109375" style="7" customWidth="1"/>
    <col min="291" max="524" width="9.109375" style="7"/>
    <col min="525" max="525" width="4.33203125" style="7" customWidth="1"/>
    <col min="526" max="526" width="4.109375" style="7" customWidth="1"/>
    <col min="527" max="544" width="6.44140625" style="7" customWidth="1"/>
    <col min="545" max="545" width="3.88671875" style="7" customWidth="1"/>
    <col min="546" max="546" width="4.109375" style="7" customWidth="1"/>
    <col min="547" max="780" width="9.109375" style="7"/>
    <col min="781" max="781" width="4.33203125" style="7" customWidth="1"/>
    <col min="782" max="782" width="4.109375" style="7" customWidth="1"/>
    <col min="783" max="800" width="6.44140625" style="7" customWidth="1"/>
    <col min="801" max="801" width="3.88671875" style="7" customWidth="1"/>
    <col min="802" max="802" width="4.109375" style="7" customWidth="1"/>
    <col min="803" max="1036" width="9.109375" style="7"/>
    <col min="1037" max="1037" width="4.33203125" style="7" customWidth="1"/>
    <col min="1038" max="1038" width="4.109375" style="7" customWidth="1"/>
    <col min="1039" max="1056" width="6.44140625" style="7" customWidth="1"/>
    <col min="1057" max="1057" width="3.88671875" style="7" customWidth="1"/>
    <col min="1058" max="1058" width="4.109375" style="7" customWidth="1"/>
    <col min="1059" max="1292" width="9.109375" style="7"/>
    <col min="1293" max="1293" width="4.33203125" style="7" customWidth="1"/>
    <col min="1294" max="1294" width="4.109375" style="7" customWidth="1"/>
    <col min="1295" max="1312" width="6.44140625" style="7" customWidth="1"/>
    <col min="1313" max="1313" width="3.88671875" style="7" customWidth="1"/>
    <col min="1314" max="1314" width="4.109375" style="7" customWidth="1"/>
    <col min="1315" max="1548" width="9.109375" style="7"/>
    <col min="1549" max="1549" width="4.33203125" style="7" customWidth="1"/>
    <col min="1550" max="1550" width="4.109375" style="7" customWidth="1"/>
    <col min="1551" max="1568" width="6.44140625" style="7" customWidth="1"/>
    <col min="1569" max="1569" width="3.88671875" style="7" customWidth="1"/>
    <col min="1570" max="1570" width="4.109375" style="7" customWidth="1"/>
    <col min="1571" max="1804" width="9.109375" style="7"/>
    <col min="1805" max="1805" width="4.33203125" style="7" customWidth="1"/>
    <col min="1806" max="1806" width="4.109375" style="7" customWidth="1"/>
    <col min="1807" max="1824" width="6.44140625" style="7" customWidth="1"/>
    <col min="1825" max="1825" width="3.88671875" style="7" customWidth="1"/>
    <col min="1826" max="1826" width="4.109375" style="7" customWidth="1"/>
    <col min="1827" max="2060" width="9.109375" style="7"/>
    <col min="2061" max="2061" width="4.33203125" style="7" customWidth="1"/>
    <col min="2062" max="2062" width="4.109375" style="7" customWidth="1"/>
    <col min="2063" max="2080" width="6.44140625" style="7" customWidth="1"/>
    <col min="2081" max="2081" width="3.88671875" style="7" customWidth="1"/>
    <col min="2082" max="2082" width="4.109375" style="7" customWidth="1"/>
    <col min="2083" max="2316" width="9.109375" style="7"/>
    <col min="2317" max="2317" width="4.33203125" style="7" customWidth="1"/>
    <col min="2318" max="2318" width="4.109375" style="7" customWidth="1"/>
    <col min="2319" max="2336" width="6.44140625" style="7" customWidth="1"/>
    <col min="2337" max="2337" width="3.88671875" style="7" customWidth="1"/>
    <col min="2338" max="2338" width="4.109375" style="7" customWidth="1"/>
    <col min="2339" max="2572" width="9.109375" style="7"/>
    <col min="2573" max="2573" width="4.33203125" style="7" customWidth="1"/>
    <col min="2574" max="2574" width="4.109375" style="7" customWidth="1"/>
    <col min="2575" max="2592" width="6.44140625" style="7" customWidth="1"/>
    <col min="2593" max="2593" width="3.88671875" style="7" customWidth="1"/>
    <col min="2594" max="2594" width="4.109375" style="7" customWidth="1"/>
    <col min="2595" max="2828" width="9.109375" style="7"/>
    <col min="2829" max="2829" width="4.33203125" style="7" customWidth="1"/>
    <col min="2830" max="2830" width="4.109375" style="7" customWidth="1"/>
    <col min="2831" max="2848" width="6.44140625" style="7" customWidth="1"/>
    <col min="2849" max="2849" width="3.88671875" style="7" customWidth="1"/>
    <col min="2850" max="2850" width="4.109375" style="7" customWidth="1"/>
    <col min="2851" max="3084" width="9.109375" style="7"/>
    <col min="3085" max="3085" width="4.33203125" style="7" customWidth="1"/>
    <col min="3086" max="3086" width="4.109375" style="7" customWidth="1"/>
    <col min="3087" max="3104" width="6.44140625" style="7" customWidth="1"/>
    <col min="3105" max="3105" width="3.88671875" style="7" customWidth="1"/>
    <col min="3106" max="3106" width="4.109375" style="7" customWidth="1"/>
    <col min="3107" max="3340" width="9.109375" style="7"/>
    <col min="3341" max="3341" width="4.33203125" style="7" customWidth="1"/>
    <col min="3342" max="3342" width="4.109375" style="7" customWidth="1"/>
    <col min="3343" max="3360" width="6.44140625" style="7" customWidth="1"/>
    <col min="3361" max="3361" width="3.88671875" style="7" customWidth="1"/>
    <col min="3362" max="3362" width="4.109375" style="7" customWidth="1"/>
    <col min="3363" max="3596" width="9.109375" style="7"/>
    <col min="3597" max="3597" width="4.33203125" style="7" customWidth="1"/>
    <col min="3598" max="3598" width="4.109375" style="7" customWidth="1"/>
    <col min="3599" max="3616" width="6.44140625" style="7" customWidth="1"/>
    <col min="3617" max="3617" width="3.88671875" style="7" customWidth="1"/>
    <col min="3618" max="3618" width="4.109375" style="7" customWidth="1"/>
    <col min="3619" max="3852" width="9.109375" style="7"/>
    <col min="3853" max="3853" width="4.33203125" style="7" customWidth="1"/>
    <col min="3854" max="3854" width="4.109375" style="7" customWidth="1"/>
    <col min="3855" max="3872" width="6.44140625" style="7" customWidth="1"/>
    <col min="3873" max="3873" width="3.88671875" style="7" customWidth="1"/>
    <col min="3874" max="3874" width="4.109375" style="7" customWidth="1"/>
    <col min="3875" max="4108" width="9.109375" style="7"/>
    <col min="4109" max="4109" width="4.33203125" style="7" customWidth="1"/>
    <col min="4110" max="4110" width="4.109375" style="7" customWidth="1"/>
    <col min="4111" max="4128" width="6.44140625" style="7" customWidth="1"/>
    <col min="4129" max="4129" width="3.88671875" style="7" customWidth="1"/>
    <col min="4130" max="4130" width="4.109375" style="7" customWidth="1"/>
    <col min="4131" max="4364" width="9.109375" style="7"/>
    <col min="4365" max="4365" width="4.33203125" style="7" customWidth="1"/>
    <col min="4366" max="4366" width="4.109375" style="7" customWidth="1"/>
    <col min="4367" max="4384" width="6.44140625" style="7" customWidth="1"/>
    <col min="4385" max="4385" width="3.88671875" style="7" customWidth="1"/>
    <col min="4386" max="4386" width="4.109375" style="7" customWidth="1"/>
    <col min="4387" max="4620" width="9.109375" style="7"/>
    <col min="4621" max="4621" width="4.33203125" style="7" customWidth="1"/>
    <col min="4622" max="4622" width="4.109375" style="7" customWidth="1"/>
    <col min="4623" max="4640" width="6.44140625" style="7" customWidth="1"/>
    <col min="4641" max="4641" width="3.88671875" style="7" customWidth="1"/>
    <col min="4642" max="4642" width="4.109375" style="7" customWidth="1"/>
    <col min="4643" max="4876" width="9.109375" style="7"/>
    <col min="4877" max="4877" width="4.33203125" style="7" customWidth="1"/>
    <col min="4878" max="4878" width="4.109375" style="7" customWidth="1"/>
    <col min="4879" max="4896" width="6.44140625" style="7" customWidth="1"/>
    <col min="4897" max="4897" width="3.88671875" style="7" customWidth="1"/>
    <col min="4898" max="4898" width="4.109375" style="7" customWidth="1"/>
    <col min="4899" max="5132" width="9.109375" style="7"/>
    <col min="5133" max="5133" width="4.33203125" style="7" customWidth="1"/>
    <col min="5134" max="5134" width="4.109375" style="7" customWidth="1"/>
    <col min="5135" max="5152" width="6.44140625" style="7" customWidth="1"/>
    <col min="5153" max="5153" width="3.88671875" style="7" customWidth="1"/>
    <col min="5154" max="5154" width="4.109375" style="7" customWidth="1"/>
    <col min="5155" max="5388" width="9.109375" style="7"/>
    <col min="5389" max="5389" width="4.33203125" style="7" customWidth="1"/>
    <col min="5390" max="5390" width="4.109375" style="7" customWidth="1"/>
    <col min="5391" max="5408" width="6.44140625" style="7" customWidth="1"/>
    <col min="5409" max="5409" width="3.88671875" style="7" customWidth="1"/>
    <col min="5410" max="5410" width="4.109375" style="7" customWidth="1"/>
    <col min="5411" max="5644" width="9.109375" style="7"/>
    <col min="5645" max="5645" width="4.33203125" style="7" customWidth="1"/>
    <col min="5646" max="5646" width="4.109375" style="7" customWidth="1"/>
    <col min="5647" max="5664" width="6.44140625" style="7" customWidth="1"/>
    <col min="5665" max="5665" width="3.88671875" style="7" customWidth="1"/>
    <col min="5666" max="5666" width="4.109375" style="7" customWidth="1"/>
    <col min="5667" max="5900" width="9.109375" style="7"/>
    <col min="5901" max="5901" width="4.33203125" style="7" customWidth="1"/>
    <col min="5902" max="5902" width="4.109375" style="7" customWidth="1"/>
    <col min="5903" max="5920" width="6.44140625" style="7" customWidth="1"/>
    <col min="5921" max="5921" width="3.88671875" style="7" customWidth="1"/>
    <col min="5922" max="5922" width="4.109375" style="7" customWidth="1"/>
    <col min="5923" max="6156" width="9.109375" style="7"/>
    <col min="6157" max="6157" width="4.33203125" style="7" customWidth="1"/>
    <col min="6158" max="6158" width="4.109375" style="7" customWidth="1"/>
    <col min="6159" max="6176" width="6.44140625" style="7" customWidth="1"/>
    <col min="6177" max="6177" width="3.88671875" style="7" customWidth="1"/>
    <col min="6178" max="6178" width="4.109375" style="7" customWidth="1"/>
    <col min="6179" max="6412" width="9.109375" style="7"/>
    <col min="6413" max="6413" width="4.33203125" style="7" customWidth="1"/>
    <col min="6414" max="6414" width="4.109375" style="7" customWidth="1"/>
    <col min="6415" max="6432" width="6.44140625" style="7" customWidth="1"/>
    <col min="6433" max="6433" width="3.88671875" style="7" customWidth="1"/>
    <col min="6434" max="6434" width="4.109375" style="7" customWidth="1"/>
    <col min="6435" max="6668" width="9.109375" style="7"/>
    <col min="6669" max="6669" width="4.33203125" style="7" customWidth="1"/>
    <col min="6670" max="6670" width="4.109375" style="7" customWidth="1"/>
    <col min="6671" max="6688" width="6.44140625" style="7" customWidth="1"/>
    <col min="6689" max="6689" width="3.88671875" style="7" customWidth="1"/>
    <col min="6690" max="6690" width="4.109375" style="7" customWidth="1"/>
    <col min="6691" max="6924" width="9.109375" style="7"/>
    <col min="6925" max="6925" width="4.33203125" style="7" customWidth="1"/>
    <col min="6926" max="6926" width="4.109375" style="7" customWidth="1"/>
    <col min="6927" max="6944" width="6.44140625" style="7" customWidth="1"/>
    <col min="6945" max="6945" width="3.88671875" style="7" customWidth="1"/>
    <col min="6946" max="6946" width="4.109375" style="7" customWidth="1"/>
    <col min="6947" max="7180" width="9.109375" style="7"/>
    <col min="7181" max="7181" width="4.33203125" style="7" customWidth="1"/>
    <col min="7182" max="7182" width="4.109375" style="7" customWidth="1"/>
    <col min="7183" max="7200" width="6.44140625" style="7" customWidth="1"/>
    <col min="7201" max="7201" width="3.88671875" style="7" customWidth="1"/>
    <col min="7202" max="7202" width="4.109375" style="7" customWidth="1"/>
    <col min="7203" max="7436" width="9.109375" style="7"/>
    <col min="7437" max="7437" width="4.33203125" style="7" customWidth="1"/>
    <col min="7438" max="7438" width="4.109375" style="7" customWidth="1"/>
    <col min="7439" max="7456" width="6.44140625" style="7" customWidth="1"/>
    <col min="7457" max="7457" width="3.88671875" style="7" customWidth="1"/>
    <col min="7458" max="7458" width="4.109375" style="7" customWidth="1"/>
    <col min="7459" max="7692" width="9.109375" style="7"/>
    <col min="7693" max="7693" width="4.33203125" style="7" customWidth="1"/>
    <col min="7694" max="7694" width="4.109375" style="7" customWidth="1"/>
    <col min="7695" max="7712" width="6.44140625" style="7" customWidth="1"/>
    <col min="7713" max="7713" width="3.88671875" style="7" customWidth="1"/>
    <col min="7714" max="7714" width="4.109375" style="7" customWidth="1"/>
    <col min="7715" max="7948" width="9.109375" style="7"/>
    <col min="7949" max="7949" width="4.33203125" style="7" customWidth="1"/>
    <col min="7950" max="7950" width="4.109375" style="7" customWidth="1"/>
    <col min="7951" max="7968" width="6.44140625" style="7" customWidth="1"/>
    <col min="7969" max="7969" width="3.88671875" style="7" customWidth="1"/>
    <col min="7970" max="7970" width="4.109375" style="7" customWidth="1"/>
    <col min="7971" max="8204" width="9.109375" style="7"/>
    <col min="8205" max="8205" width="4.33203125" style="7" customWidth="1"/>
    <col min="8206" max="8206" width="4.109375" style="7" customWidth="1"/>
    <col min="8207" max="8224" width="6.44140625" style="7" customWidth="1"/>
    <col min="8225" max="8225" width="3.88671875" style="7" customWidth="1"/>
    <col min="8226" max="8226" width="4.109375" style="7" customWidth="1"/>
    <col min="8227" max="8460" width="9.109375" style="7"/>
    <col min="8461" max="8461" width="4.33203125" style="7" customWidth="1"/>
    <col min="8462" max="8462" width="4.109375" style="7" customWidth="1"/>
    <col min="8463" max="8480" width="6.44140625" style="7" customWidth="1"/>
    <col min="8481" max="8481" width="3.88671875" style="7" customWidth="1"/>
    <col min="8482" max="8482" width="4.109375" style="7" customWidth="1"/>
    <col min="8483" max="8716" width="9.109375" style="7"/>
    <col min="8717" max="8717" width="4.33203125" style="7" customWidth="1"/>
    <col min="8718" max="8718" width="4.109375" style="7" customWidth="1"/>
    <col min="8719" max="8736" width="6.44140625" style="7" customWidth="1"/>
    <col min="8737" max="8737" width="3.88671875" style="7" customWidth="1"/>
    <col min="8738" max="8738" width="4.109375" style="7" customWidth="1"/>
    <col min="8739" max="8972" width="9.109375" style="7"/>
    <col min="8973" max="8973" width="4.33203125" style="7" customWidth="1"/>
    <col min="8974" max="8974" width="4.109375" style="7" customWidth="1"/>
    <col min="8975" max="8992" width="6.44140625" style="7" customWidth="1"/>
    <col min="8993" max="8993" width="3.88671875" style="7" customWidth="1"/>
    <col min="8994" max="8994" width="4.109375" style="7" customWidth="1"/>
    <col min="8995" max="9228" width="9.109375" style="7"/>
    <col min="9229" max="9229" width="4.33203125" style="7" customWidth="1"/>
    <col min="9230" max="9230" width="4.109375" style="7" customWidth="1"/>
    <col min="9231" max="9248" width="6.44140625" style="7" customWidth="1"/>
    <col min="9249" max="9249" width="3.88671875" style="7" customWidth="1"/>
    <col min="9250" max="9250" width="4.109375" style="7" customWidth="1"/>
    <col min="9251" max="9484" width="9.109375" style="7"/>
    <col min="9485" max="9485" width="4.33203125" style="7" customWidth="1"/>
    <col min="9486" max="9486" width="4.109375" style="7" customWidth="1"/>
    <col min="9487" max="9504" width="6.44140625" style="7" customWidth="1"/>
    <col min="9505" max="9505" width="3.88671875" style="7" customWidth="1"/>
    <col min="9506" max="9506" width="4.109375" style="7" customWidth="1"/>
    <col min="9507" max="9740" width="9.109375" style="7"/>
    <col min="9741" max="9741" width="4.33203125" style="7" customWidth="1"/>
    <col min="9742" max="9742" width="4.109375" style="7" customWidth="1"/>
    <col min="9743" max="9760" width="6.44140625" style="7" customWidth="1"/>
    <col min="9761" max="9761" width="3.88671875" style="7" customWidth="1"/>
    <col min="9762" max="9762" width="4.109375" style="7" customWidth="1"/>
    <col min="9763" max="9996" width="9.109375" style="7"/>
    <col min="9997" max="9997" width="4.33203125" style="7" customWidth="1"/>
    <col min="9998" max="9998" width="4.109375" style="7" customWidth="1"/>
    <col min="9999" max="10016" width="6.44140625" style="7" customWidth="1"/>
    <col min="10017" max="10017" width="3.88671875" style="7" customWidth="1"/>
    <col min="10018" max="10018" width="4.109375" style="7" customWidth="1"/>
    <col min="10019" max="10252" width="9.109375" style="7"/>
    <col min="10253" max="10253" width="4.33203125" style="7" customWidth="1"/>
    <col min="10254" max="10254" width="4.109375" style="7" customWidth="1"/>
    <col min="10255" max="10272" width="6.44140625" style="7" customWidth="1"/>
    <col min="10273" max="10273" width="3.88671875" style="7" customWidth="1"/>
    <col min="10274" max="10274" width="4.109375" style="7" customWidth="1"/>
    <col min="10275" max="10508" width="9.109375" style="7"/>
    <col min="10509" max="10509" width="4.33203125" style="7" customWidth="1"/>
    <col min="10510" max="10510" width="4.109375" style="7" customWidth="1"/>
    <col min="10511" max="10528" width="6.44140625" style="7" customWidth="1"/>
    <col min="10529" max="10529" width="3.88671875" style="7" customWidth="1"/>
    <col min="10530" max="10530" width="4.109375" style="7" customWidth="1"/>
    <col min="10531" max="10764" width="9.109375" style="7"/>
    <col min="10765" max="10765" width="4.33203125" style="7" customWidth="1"/>
    <col min="10766" max="10766" width="4.109375" style="7" customWidth="1"/>
    <col min="10767" max="10784" width="6.44140625" style="7" customWidth="1"/>
    <col min="10785" max="10785" width="3.88671875" style="7" customWidth="1"/>
    <col min="10786" max="10786" width="4.109375" style="7" customWidth="1"/>
    <col min="10787" max="11020" width="9.109375" style="7"/>
    <col min="11021" max="11021" width="4.33203125" style="7" customWidth="1"/>
    <col min="11022" max="11022" width="4.109375" style="7" customWidth="1"/>
    <col min="11023" max="11040" width="6.44140625" style="7" customWidth="1"/>
    <col min="11041" max="11041" width="3.88671875" style="7" customWidth="1"/>
    <col min="11042" max="11042" width="4.109375" style="7" customWidth="1"/>
    <col min="11043" max="11276" width="9.109375" style="7"/>
    <col min="11277" max="11277" width="4.33203125" style="7" customWidth="1"/>
    <col min="11278" max="11278" width="4.109375" style="7" customWidth="1"/>
    <col min="11279" max="11296" width="6.44140625" style="7" customWidth="1"/>
    <col min="11297" max="11297" width="3.88671875" style="7" customWidth="1"/>
    <col min="11298" max="11298" width="4.109375" style="7" customWidth="1"/>
    <col min="11299" max="11532" width="9.109375" style="7"/>
    <col min="11533" max="11533" width="4.33203125" style="7" customWidth="1"/>
    <col min="11534" max="11534" width="4.109375" style="7" customWidth="1"/>
    <col min="11535" max="11552" width="6.44140625" style="7" customWidth="1"/>
    <col min="11553" max="11553" width="3.88671875" style="7" customWidth="1"/>
    <col min="11554" max="11554" width="4.109375" style="7" customWidth="1"/>
    <col min="11555" max="11788" width="9.109375" style="7"/>
    <col min="11789" max="11789" width="4.33203125" style="7" customWidth="1"/>
    <col min="11790" max="11790" width="4.109375" style="7" customWidth="1"/>
    <col min="11791" max="11808" width="6.44140625" style="7" customWidth="1"/>
    <col min="11809" max="11809" width="3.88671875" style="7" customWidth="1"/>
    <col min="11810" max="11810" width="4.109375" style="7" customWidth="1"/>
    <col min="11811" max="12044" width="9.109375" style="7"/>
    <col min="12045" max="12045" width="4.33203125" style="7" customWidth="1"/>
    <col min="12046" max="12046" width="4.109375" style="7" customWidth="1"/>
    <col min="12047" max="12064" width="6.44140625" style="7" customWidth="1"/>
    <col min="12065" max="12065" width="3.88671875" style="7" customWidth="1"/>
    <col min="12066" max="12066" width="4.109375" style="7" customWidth="1"/>
    <col min="12067" max="12300" width="9.109375" style="7"/>
    <col min="12301" max="12301" width="4.33203125" style="7" customWidth="1"/>
    <col min="12302" max="12302" width="4.109375" style="7" customWidth="1"/>
    <col min="12303" max="12320" width="6.44140625" style="7" customWidth="1"/>
    <col min="12321" max="12321" width="3.88671875" style="7" customWidth="1"/>
    <col min="12322" max="12322" width="4.109375" style="7" customWidth="1"/>
    <col min="12323" max="12556" width="9.109375" style="7"/>
    <col min="12557" max="12557" width="4.33203125" style="7" customWidth="1"/>
    <col min="12558" max="12558" width="4.109375" style="7" customWidth="1"/>
    <col min="12559" max="12576" width="6.44140625" style="7" customWidth="1"/>
    <col min="12577" max="12577" width="3.88671875" style="7" customWidth="1"/>
    <col min="12578" max="12578" width="4.109375" style="7" customWidth="1"/>
    <col min="12579" max="12812" width="9.109375" style="7"/>
    <col min="12813" max="12813" width="4.33203125" style="7" customWidth="1"/>
    <col min="12814" max="12814" width="4.109375" style="7" customWidth="1"/>
    <col min="12815" max="12832" width="6.44140625" style="7" customWidth="1"/>
    <col min="12833" max="12833" width="3.88671875" style="7" customWidth="1"/>
    <col min="12834" max="12834" width="4.109375" style="7" customWidth="1"/>
    <col min="12835" max="13068" width="9.109375" style="7"/>
    <col min="13069" max="13069" width="4.33203125" style="7" customWidth="1"/>
    <col min="13070" max="13070" width="4.109375" style="7" customWidth="1"/>
    <col min="13071" max="13088" width="6.44140625" style="7" customWidth="1"/>
    <col min="13089" max="13089" width="3.88671875" style="7" customWidth="1"/>
    <col min="13090" max="13090" width="4.109375" style="7" customWidth="1"/>
    <col min="13091" max="13324" width="9.109375" style="7"/>
    <col min="13325" max="13325" width="4.33203125" style="7" customWidth="1"/>
    <col min="13326" max="13326" width="4.109375" style="7" customWidth="1"/>
    <col min="13327" max="13344" width="6.44140625" style="7" customWidth="1"/>
    <col min="13345" max="13345" width="3.88671875" style="7" customWidth="1"/>
    <col min="13346" max="13346" width="4.109375" style="7" customWidth="1"/>
    <col min="13347" max="13580" width="9.109375" style="7"/>
    <col min="13581" max="13581" width="4.33203125" style="7" customWidth="1"/>
    <col min="13582" max="13582" width="4.109375" style="7" customWidth="1"/>
    <col min="13583" max="13600" width="6.44140625" style="7" customWidth="1"/>
    <col min="13601" max="13601" width="3.88671875" style="7" customWidth="1"/>
    <col min="13602" max="13602" width="4.109375" style="7" customWidth="1"/>
    <col min="13603" max="13836" width="9.109375" style="7"/>
    <col min="13837" max="13837" width="4.33203125" style="7" customWidth="1"/>
    <col min="13838" max="13838" width="4.109375" style="7" customWidth="1"/>
    <col min="13839" max="13856" width="6.44140625" style="7" customWidth="1"/>
    <col min="13857" max="13857" width="3.88671875" style="7" customWidth="1"/>
    <col min="13858" max="13858" width="4.109375" style="7" customWidth="1"/>
    <col min="13859" max="14092" width="9.109375" style="7"/>
    <col min="14093" max="14093" width="4.33203125" style="7" customWidth="1"/>
    <col min="14094" max="14094" width="4.109375" style="7" customWidth="1"/>
    <col min="14095" max="14112" width="6.44140625" style="7" customWidth="1"/>
    <col min="14113" max="14113" width="3.88671875" style="7" customWidth="1"/>
    <col min="14114" max="14114" width="4.109375" style="7" customWidth="1"/>
    <col min="14115" max="14348" width="9.109375" style="7"/>
    <col min="14349" max="14349" width="4.33203125" style="7" customWidth="1"/>
    <col min="14350" max="14350" width="4.109375" style="7" customWidth="1"/>
    <col min="14351" max="14368" width="6.44140625" style="7" customWidth="1"/>
    <col min="14369" max="14369" width="3.88671875" style="7" customWidth="1"/>
    <col min="14370" max="14370" width="4.109375" style="7" customWidth="1"/>
    <col min="14371" max="14604" width="9.109375" style="7"/>
    <col min="14605" max="14605" width="4.33203125" style="7" customWidth="1"/>
    <col min="14606" max="14606" width="4.109375" style="7" customWidth="1"/>
    <col min="14607" max="14624" width="6.44140625" style="7" customWidth="1"/>
    <col min="14625" max="14625" width="3.88671875" style="7" customWidth="1"/>
    <col min="14626" max="14626" width="4.109375" style="7" customWidth="1"/>
    <col min="14627" max="14860" width="9.109375" style="7"/>
    <col min="14861" max="14861" width="4.33203125" style="7" customWidth="1"/>
    <col min="14862" max="14862" width="4.109375" style="7" customWidth="1"/>
    <col min="14863" max="14880" width="6.44140625" style="7" customWidth="1"/>
    <col min="14881" max="14881" width="3.88671875" style="7" customWidth="1"/>
    <col min="14882" max="14882" width="4.109375" style="7" customWidth="1"/>
    <col min="14883" max="15116" width="9.109375" style="7"/>
    <col min="15117" max="15117" width="4.33203125" style="7" customWidth="1"/>
    <col min="15118" max="15118" width="4.109375" style="7" customWidth="1"/>
    <col min="15119" max="15136" width="6.44140625" style="7" customWidth="1"/>
    <col min="15137" max="15137" width="3.88671875" style="7" customWidth="1"/>
    <col min="15138" max="15138" width="4.109375" style="7" customWidth="1"/>
    <col min="15139" max="15372" width="9.109375" style="7"/>
    <col min="15373" max="15373" width="4.33203125" style="7" customWidth="1"/>
    <col min="15374" max="15374" width="4.109375" style="7" customWidth="1"/>
    <col min="15375" max="15392" width="6.44140625" style="7" customWidth="1"/>
    <col min="15393" max="15393" width="3.88671875" style="7" customWidth="1"/>
    <col min="15394" max="15394" width="4.109375" style="7" customWidth="1"/>
    <col min="15395" max="15628" width="9.109375" style="7"/>
    <col min="15629" max="15629" width="4.33203125" style="7" customWidth="1"/>
    <col min="15630" max="15630" width="4.109375" style="7" customWidth="1"/>
    <col min="15631" max="15648" width="6.44140625" style="7" customWidth="1"/>
    <col min="15649" max="15649" width="3.88671875" style="7" customWidth="1"/>
    <col min="15650" max="15650" width="4.109375" style="7" customWidth="1"/>
    <col min="15651" max="15884" width="9.109375" style="7"/>
    <col min="15885" max="15885" width="4.33203125" style="7" customWidth="1"/>
    <col min="15886" max="15886" width="4.109375" style="7" customWidth="1"/>
    <col min="15887" max="15904" width="6.44140625" style="7" customWidth="1"/>
    <col min="15905" max="15905" width="3.88671875" style="7" customWidth="1"/>
    <col min="15906" max="15906" width="4.109375" style="7" customWidth="1"/>
    <col min="15907" max="16140" width="9.109375" style="7"/>
    <col min="16141" max="16141" width="4.33203125" style="7" customWidth="1"/>
    <col min="16142" max="16142" width="4.109375" style="7" customWidth="1"/>
    <col min="16143" max="16160" width="6.44140625" style="7" customWidth="1"/>
    <col min="16161" max="16161" width="3.88671875" style="7" customWidth="1"/>
    <col min="16162" max="16162" width="4.109375" style="7" customWidth="1"/>
    <col min="16163" max="16384" width="9.10937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137" t="s">
        <v>22</v>
      </c>
      <c r="D3" s="137"/>
      <c r="E3" s="137"/>
      <c r="F3" s="137"/>
      <c r="G3" s="137"/>
      <c r="H3" s="137"/>
      <c r="I3" s="137"/>
      <c r="J3" s="137"/>
      <c r="K3" s="137"/>
      <c r="L3" s="137"/>
      <c r="M3" s="137"/>
      <c r="N3" s="137"/>
      <c r="O3" s="137"/>
      <c r="P3" s="137"/>
      <c r="Q3" s="137"/>
      <c r="R3" s="137"/>
      <c r="S3" s="11"/>
      <c r="T3" s="78"/>
      <c r="U3" s="150" t="s">
        <v>119</v>
      </c>
      <c r="V3" s="150"/>
      <c r="W3" s="150"/>
      <c r="X3" s="151" t="s">
        <v>120</v>
      </c>
      <c r="Y3" s="151"/>
      <c r="Z3" s="721"/>
      <c r="AA3" s="721"/>
      <c r="AB3" s="182"/>
      <c r="AC3" s="724"/>
      <c r="AD3" s="724"/>
      <c r="AE3" s="724"/>
      <c r="AF3" s="157" t="s">
        <v>0</v>
      </c>
      <c r="AG3" s="158"/>
      <c r="AH3" s="184"/>
      <c r="AI3" s="185"/>
      <c r="AJ3" s="185"/>
      <c r="AK3" s="185"/>
      <c r="AL3" s="185"/>
      <c r="AM3" s="186"/>
      <c r="AN3" s="6"/>
    </row>
    <row r="4" spans="2:40" ht="9.75" customHeight="1">
      <c r="B4" s="6"/>
      <c r="C4" s="137"/>
      <c r="D4" s="137"/>
      <c r="E4" s="137"/>
      <c r="F4" s="137"/>
      <c r="G4" s="137"/>
      <c r="H4" s="137"/>
      <c r="I4" s="137"/>
      <c r="J4" s="137"/>
      <c r="K4" s="137"/>
      <c r="L4" s="137"/>
      <c r="M4" s="137"/>
      <c r="N4" s="137"/>
      <c r="O4" s="137"/>
      <c r="P4" s="137"/>
      <c r="Q4" s="137"/>
      <c r="R4" s="137"/>
      <c r="S4" s="11"/>
      <c r="T4" s="78"/>
      <c r="U4" s="150"/>
      <c r="V4" s="150"/>
      <c r="W4" s="150"/>
      <c r="X4" s="152"/>
      <c r="Y4" s="152"/>
      <c r="Z4" s="722"/>
      <c r="AA4" s="722"/>
      <c r="AB4" s="183"/>
      <c r="AC4" s="725"/>
      <c r="AD4" s="725"/>
      <c r="AE4" s="725"/>
      <c r="AF4" s="159"/>
      <c r="AG4" s="160"/>
      <c r="AH4" s="187"/>
      <c r="AI4" s="188"/>
      <c r="AJ4" s="188"/>
      <c r="AK4" s="188"/>
      <c r="AL4" s="188"/>
      <c r="AM4" s="189"/>
      <c r="AN4" s="6"/>
    </row>
    <row r="5" spans="2:40" ht="9.75" customHeight="1">
      <c r="B5" s="6"/>
      <c r="C5" s="6" t="s">
        <v>97</v>
      </c>
      <c r="D5" s="4"/>
      <c r="E5" s="4"/>
      <c r="F5" s="4"/>
      <c r="G5" s="4"/>
      <c r="H5" s="4"/>
      <c r="I5" s="4"/>
      <c r="J5" s="4"/>
      <c r="K5" s="4"/>
      <c r="L5" s="4"/>
      <c r="M5" s="4"/>
      <c r="N5" s="4"/>
      <c r="O5" s="4"/>
      <c r="P5" s="4"/>
      <c r="Q5" s="4"/>
      <c r="R5" s="4"/>
      <c r="S5" s="11"/>
      <c r="T5" s="78"/>
      <c r="U5" s="150"/>
      <c r="V5" s="150"/>
      <c r="W5" s="150"/>
      <c r="X5" s="152"/>
      <c r="Y5" s="152"/>
      <c r="Z5" s="722"/>
      <c r="AA5" s="722"/>
      <c r="AB5" s="183"/>
      <c r="AC5" s="725"/>
      <c r="AD5" s="725"/>
      <c r="AE5" s="725"/>
      <c r="AF5" s="159"/>
      <c r="AG5" s="160"/>
      <c r="AH5" s="187"/>
      <c r="AI5" s="188"/>
      <c r="AJ5" s="188"/>
      <c r="AK5" s="188"/>
      <c r="AL5" s="188"/>
      <c r="AM5" s="189"/>
      <c r="AN5" s="6"/>
    </row>
    <row r="6" spans="2:40" ht="9.75" customHeight="1">
      <c r="B6" s="6"/>
      <c r="C6" s="6"/>
      <c r="D6" s="6"/>
      <c r="E6" s="6"/>
      <c r="F6" s="6"/>
      <c r="G6" s="6"/>
      <c r="H6" s="6"/>
      <c r="I6" s="6"/>
      <c r="J6" s="6"/>
      <c r="K6" s="6"/>
      <c r="L6" s="6"/>
      <c r="M6" s="6"/>
      <c r="N6" s="6"/>
      <c r="O6" s="6"/>
      <c r="P6" s="6"/>
      <c r="Q6" s="6"/>
      <c r="R6" s="6"/>
      <c r="S6" s="11"/>
      <c r="T6" s="78"/>
      <c r="U6" s="150"/>
      <c r="V6" s="150"/>
      <c r="W6" s="150"/>
      <c r="X6" s="153"/>
      <c r="Y6" s="153"/>
      <c r="Z6" s="723"/>
      <c r="AA6" s="723"/>
      <c r="AB6" s="183"/>
      <c r="AC6" s="726"/>
      <c r="AD6" s="726"/>
      <c r="AE6" s="726"/>
      <c r="AF6" s="161"/>
      <c r="AG6" s="162"/>
      <c r="AH6" s="187"/>
      <c r="AI6" s="188"/>
      <c r="AJ6" s="188"/>
      <c r="AK6" s="188"/>
      <c r="AL6" s="188"/>
      <c r="AM6" s="189"/>
      <c r="AN6" s="6"/>
    </row>
    <row r="7" spans="2:40" ht="9.75" customHeight="1">
      <c r="B7" s="6"/>
      <c r="C7" s="2" t="s">
        <v>45</v>
      </c>
      <c r="D7" s="4"/>
      <c r="E7" s="4"/>
      <c r="F7" s="4"/>
      <c r="G7" s="4"/>
      <c r="H7" s="4"/>
      <c r="I7" s="4"/>
      <c r="J7" s="4"/>
      <c r="K7" s="4"/>
      <c r="L7" s="4"/>
      <c r="M7" s="4"/>
      <c r="N7" s="4"/>
      <c r="O7" s="4"/>
      <c r="P7" s="4"/>
      <c r="Q7" s="4"/>
      <c r="R7" s="4"/>
      <c r="S7" s="12"/>
      <c r="T7" s="79"/>
      <c r="U7" s="163" t="s">
        <v>1</v>
      </c>
      <c r="V7" s="163"/>
      <c r="W7" s="163"/>
      <c r="X7" s="712"/>
      <c r="Y7" s="713"/>
      <c r="Z7" s="713"/>
      <c r="AA7" s="713"/>
      <c r="AB7" s="713"/>
      <c r="AC7" s="713"/>
      <c r="AD7" s="713"/>
      <c r="AE7" s="713"/>
      <c r="AF7" s="713"/>
      <c r="AG7" s="714"/>
      <c r="AH7" s="187"/>
      <c r="AI7" s="188"/>
      <c r="AJ7" s="188"/>
      <c r="AK7" s="188"/>
      <c r="AL7" s="188"/>
      <c r="AM7" s="189"/>
      <c r="AN7" s="6"/>
    </row>
    <row r="8" spans="2:40" ht="9.75" customHeight="1">
      <c r="B8" s="6"/>
      <c r="C8" s="5" t="s">
        <v>2</v>
      </c>
      <c r="D8" s="2"/>
      <c r="E8" s="2"/>
      <c r="F8" s="2"/>
      <c r="G8" s="2"/>
      <c r="H8" s="2"/>
      <c r="I8" s="2"/>
      <c r="J8" s="2"/>
      <c r="K8" s="2"/>
      <c r="L8" s="2"/>
      <c r="M8" s="2"/>
      <c r="N8" s="2"/>
      <c r="O8" s="2"/>
      <c r="P8" s="2"/>
      <c r="Q8" s="2"/>
      <c r="R8" s="2"/>
      <c r="S8" s="12"/>
      <c r="T8" s="79"/>
      <c r="U8" s="163"/>
      <c r="V8" s="163"/>
      <c r="W8" s="163"/>
      <c r="X8" s="715"/>
      <c r="Y8" s="716"/>
      <c r="Z8" s="716"/>
      <c r="AA8" s="716"/>
      <c r="AB8" s="716"/>
      <c r="AC8" s="716"/>
      <c r="AD8" s="716"/>
      <c r="AE8" s="716"/>
      <c r="AF8" s="716"/>
      <c r="AG8" s="717"/>
      <c r="AH8" s="187"/>
      <c r="AI8" s="188"/>
      <c r="AJ8" s="188"/>
      <c r="AK8" s="188"/>
      <c r="AL8" s="188"/>
      <c r="AM8" s="189"/>
      <c r="AN8" s="6"/>
    </row>
    <row r="9" spans="2:40" ht="9.75" customHeight="1">
      <c r="B9" s="6"/>
      <c r="C9" s="1" t="s">
        <v>3</v>
      </c>
      <c r="D9" s="2"/>
      <c r="E9" s="2"/>
      <c r="F9" s="2"/>
      <c r="G9" s="2"/>
      <c r="H9" s="2"/>
      <c r="I9" s="2"/>
      <c r="J9" s="2"/>
      <c r="K9" s="2"/>
      <c r="L9" s="2"/>
      <c r="M9" s="2"/>
      <c r="N9" s="2"/>
      <c r="O9" s="2"/>
      <c r="P9" s="2"/>
      <c r="Q9" s="2"/>
      <c r="R9" s="2"/>
      <c r="S9" s="12"/>
      <c r="T9" s="79"/>
      <c r="U9" s="163"/>
      <c r="V9" s="163"/>
      <c r="W9" s="163"/>
      <c r="X9" s="715"/>
      <c r="Y9" s="716"/>
      <c r="Z9" s="716"/>
      <c r="AA9" s="716"/>
      <c r="AB9" s="716"/>
      <c r="AC9" s="716"/>
      <c r="AD9" s="716"/>
      <c r="AE9" s="716"/>
      <c r="AF9" s="716"/>
      <c r="AG9" s="717"/>
      <c r="AH9" s="187"/>
      <c r="AI9" s="188"/>
      <c r="AJ9" s="188"/>
      <c r="AK9" s="188"/>
      <c r="AL9" s="188"/>
      <c r="AM9" s="189"/>
      <c r="AN9" s="6"/>
    </row>
    <row r="10" spans="2:40" ht="9.75" customHeight="1">
      <c r="B10" s="6"/>
      <c r="C10" s="1"/>
      <c r="D10" s="1"/>
      <c r="E10" s="1"/>
      <c r="F10" s="1"/>
      <c r="G10" s="1"/>
      <c r="H10" s="1"/>
      <c r="I10" s="1"/>
      <c r="J10" s="1"/>
      <c r="K10" s="1"/>
      <c r="L10" s="1"/>
      <c r="M10" s="343"/>
      <c r="N10" s="343"/>
      <c r="O10" s="343"/>
      <c r="P10" s="343"/>
      <c r="Q10" s="343"/>
      <c r="R10" s="343"/>
      <c r="S10" s="12"/>
      <c r="T10" s="79"/>
      <c r="U10" s="163"/>
      <c r="V10" s="163"/>
      <c r="W10" s="163"/>
      <c r="X10" s="718"/>
      <c r="Y10" s="719"/>
      <c r="Z10" s="719"/>
      <c r="AA10" s="719"/>
      <c r="AB10" s="719"/>
      <c r="AC10" s="719"/>
      <c r="AD10" s="719"/>
      <c r="AE10" s="719"/>
      <c r="AF10" s="719"/>
      <c r="AG10" s="720"/>
      <c r="AH10" s="190"/>
      <c r="AI10" s="191"/>
      <c r="AJ10" s="191"/>
      <c r="AK10" s="191"/>
      <c r="AL10" s="191"/>
      <c r="AM10" s="192"/>
      <c r="AN10" s="6"/>
    </row>
    <row r="11" spans="2:40" ht="12" customHeight="1">
      <c r="B11" s="6"/>
      <c r="C11" s="344"/>
      <c r="D11" s="344"/>
      <c r="E11" s="344"/>
      <c r="F11" s="344"/>
      <c r="G11" s="1"/>
      <c r="H11" s="344"/>
      <c r="I11" s="344"/>
      <c r="J11" s="344"/>
      <c r="K11" s="344"/>
      <c r="L11" s="1"/>
      <c r="M11" s="343"/>
      <c r="N11" s="343"/>
      <c r="O11" s="343"/>
      <c r="P11" s="343"/>
      <c r="Q11" s="343"/>
      <c r="R11" s="343"/>
      <c r="S11" s="12"/>
      <c r="T11" s="21"/>
      <c r="U11" s="21"/>
      <c r="V11" s="21"/>
      <c r="W11" s="28"/>
      <c r="X11" s="28"/>
      <c r="Y11" s="28"/>
      <c r="Z11" s="28"/>
      <c r="AA11" s="28"/>
      <c r="AB11" s="28"/>
      <c r="AC11" s="28"/>
      <c r="AD11" s="28"/>
      <c r="AE11" s="28"/>
      <c r="AF11" s="28"/>
      <c r="AG11" s="28"/>
      <c r="AH11" s="22"/>
      <c r="AI11" s="22"/>
      <c r="AJ11" s="22"/>
      <c r="AK11" s="22"/>
      <c r="AL11" s="22"/>
      <c r="AM11" s="22"/>
      <c r="AN11" s="6"/>
    </row>
    <row r="12" spans="2:40" ht="5.25" customHeight="1">
      <c r="B12" s="6"/>
      <c r="C12" s="1"/>
      <c r="D12" s="1"/>
      <c r="E12" s="1"/>
      <c r="F12" s="1"/>
      <c r="G12" s="1"/>
      <c r="H12" s="1"/>
      <c r="I12" s="1"/>
      <c r="J12" s="1"/>
      <c r="K12" s="1"/>
      <c r="L12" s="1"/>
      <c r="M12" s="1"/>
      <c r="N12" s="1"/>
      <c r="O12" s="1"/>
      <c r="P12" s="1"/>
      <c r="Q12" s="1"/>
      <c r="R12" s="1"/>
      <c r="S12" s="12"/>
      <c r="T12" s="21"/>
      <c r="U12" s="21"/>
      <c r="V12" s="21"/>
      <c r="W12" s="13"/>
      <c r="X12" s="13"/>
      <c r="Y12" s="13"/>
      <c r="Z12" s="13"/>
      <c r="AA12" s="13"/>
      <c r="AB12" s="13"/>
      <c r="AC12" s="13"/>
      <c r="AD12" s="13"/>
      <c r="AE12" s="13"/>
      <c r="AF12" s="13"/>
      <c r="AG12" s="13"/>
      <c r="AH12" s="22"/>
      <c r="AI12" s="22"/>
      <c r="AJ12" s="22"/>
      <c r="AK12" s="22"/>
      <c r="AL12" s="22"/>
      <c r="AM12" s="22"/>
      <c r="AN12" s="6"/>
    </row>
    <row r="13" spans="2:40" ht="12" customHeight="1" thickBot="1">
      <c r="B13" s="6"/>
      <c r="C13" s="106"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363" t="s">
        <v>20</v>
      </c>
      <c r="D14" s="364"/>
      <c r="E14" s="356" t="s">
        <v>4</v>
      </c>
      <c r="F14" s="357"/>
      <c r="G14" s="357"/>
      <c r="H14" s="358"/>
      <c r="I14" s="345" t="s">
        <v>5</v>
      </c>
      <c r="J14" s="345"/>
      <c r="K14" s="345"/>
      <c r="L14" s="691" t="s">
        <v>136</v>
      </c>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2"/>
      <c r="AK14" s="692"/>
      <c r="AL14" s="692"/>
      <c r="AM14" s="693"/>
      <c r="AN14" s="6"/>
    </row>
    <row r="15" spans="2:40" ht="12" customHeight="1">
      <c r="B15" s="6"/>
      <c r="C15" s="365"/>
      <c r="D15" s="366"/>
      <c r="E15" s="359"/>
      <c r="F15" s="360"/>
      <c r="G15" s="360"/>
      <c r="H15" s="361"/>
      <c r="I15" s="339" t="s">
        <v>6</v>
      </c>
      <c r="J15" s="339"/>
      <c r="K15" s="339"/>
      <c r="L15" s="694" t="s">
        <v>135</v>
      </c>
      <c r="M15" s="695"/>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5"/>
      <c r="AL15" s="695"/>
      <c r="AM15" s="696"/>
      <c r="AN15" s="6"/>
    </row>
    <row r="16" spans="2:40" ht="12" customHeight="1">
      <c r="B16" s="6"/>
      <c r="C16" s="365"/>
      <c r="D16" s="366"/>
      <c r="E16" s="359"/>
      <c r="F16" s="360"/>
      <c r="G16" s="360"/>
      <c r="H16" s="361"/>
      <c r="I16" s="339"/>
      <c r="J16" s="339"/>
      <c r="K16" s="339"/>
      <c r="L16" s="695"/>
      <c r="M16" s="695"/>
      <c r="N16" s="695"/>
      <c r="O16" s="695"/>
      <c r="P16" s="695"/>
      <c r="Q16" s="695"/>
      <c r="R16" s="695"/>
      <c r="S16" s="695"/>
      <c r="T16" s="695"/>
      <c r="U16" s="695"/>
      <c r="V16" s="695"/>
      <c r="W16" s="695"/>
      <c r="X16" s="695"/>
      <c r="Y16" s="695"/>
      <c r="Z16" s="695"/>
      <c r="AA16" s="695"/>
      <c r="AB16" s="695"/>
      <c r="AC16" s="695"/>
      <c r="AD16" s="695"/>
      <c r="AE16" s="695"/>
      <c r="AF16" s="695"/>
      <c r="AG16" s="695"/>
      <c r="AH16" s="695"/>
      <c r="AI16" s="695"/>
      <c r="AJ16" s="695"/>
      <c r="AK16" s="695"/>
      <c r="AL16" s="695"/>
      <c r="AM16" s="696"/>
      <c r="AN16" s="6"/>
    </row>
    <row r="17" spans="2:40" ht="12" customHeight="1">
      <c r="B17" s="6"/>
      <c r="C17" s="365"/>
      <c r="D17" s="366"/>
      <c r="E17" s="359"/>
      <c r="F17" s="360"/>
      <c r="G17" s="360"/>
      <c r="H17" s="361"/>
      <c r="I17" s="339"/>
      <c r="J17" s="339"/>
      <c r="K17" s="339"/>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6"/>
      <c r="AN17" s="6"/>
    </row>
    <row r="18" spans="2:40" ht="12" customHeight="1">
      <c r="B18" s="6"/>
      <c r="C18" s="365"/>
      <c r="D18" s="366"/>
      <c r="E18" s="359"/>
      <c r="F18" s="360"/>
      <c r="G18" s="360"/>
      <c r="H18" s="361"/>
      <c r="I18" s="142" t="s">
        <v>7</v>
      </c>
      <c r="J18" s="142"/>
      <c r="K18" s="142"/>
      <c r="L18" s="100" t="s">
        <v>8</v>
      </c>
      <c r="M18" s="697" t="s">
        <v>137</v>
      </c>
      <c r="N18" s="697"/>
      <c r="O18" s="107" t="s">
        <v>14</v>
      </c>
      <c r="P18" s="697" t="s">
        <v>138</v>
      </c>
      <c r="Q18" s="697"/>
      <c r="R18" s="697"/>
      <c r="S18" s="108"/>
      <c r="T18" s="108"/>
      <c r="U18" s="108"/>
      <c r="V18" s="108"/>
      <c r="W18" s="108"/>
      <c r="X18" s="108"/>
      <c r="Y18" s="108"/>
      <c r="Z18" s="108"/>
      <c r="AA18" s="108"/>
      <c r="AB18" s="108"/>
      <c r="AC18" s="108"/>
      <c r="AD18" s="108"/>
      <c r="AE18" s="108"/>
      <c r="AF18" s="108"/>
      <c r="AG18" s="108"/>
      <c r="AH18" s="108"/>
      <c r="AI18" s="108"/>
      <c r="AJ18" s="108"/>
      <c r="AK18" s="108"/>
      <c r="AL18" s="108"/>
      <c r="AM18" s="109"/>
      <c r="AN18" s="6"/>
    </row>
    <row r="19" spans="2:40" ht="12" customHeight="1">
      <c r="B19" s="6"/>
      <c r="C19" s="365"/>
      <c r="D19" s="366"/>
      <c r="E19" s="359"/>
      <c r="F19" s="360"/>
      <c r="G19" s="360"/>
      <c r="H19" s="361"/>
      <c r="I19" s="142"/>
      <c r="J19" s="142"/>
      <c r="K19" s="142"/>
      <c r="L19" s="698" t="s">
        <v>140</v>
      </c>
      <c r="M19" s="698"/>
      <c r="N19" s="698"/>
      <c r="O19" s="698"/>
      <c r="P19" s="698"/>
      <c r="Q19" s="698"/>
      <c r="R19" s="698"/>
      <c r="S19" s="698"/>
      <c r="T19" s="698"/>
      <c r="U19" s="698"/>
      <c r="V19" s="698"/>
      <c r="W19" s="698"/>
      <c r="X19" s="698"/>
      <c r="Y19" s="698"/>
      <c r="Z19" s="698"/>
      <c r="AA19" s="698"/>
      <c r="AB19" s="698"/>
      <c r="AC19" s="698"/>
      <c r="AD19" s="698"/>
      <c r="AE19" s="698"/>
      <c r="AF19" s="698"/>
      <c r="AG19" s="698"/>
      <c r="AH19" s="698"/>
      <c r="AI19" s="698"/>
      <c r="AJ19" s="698"/>
      <c r="AK19" s="698"/>
      <c r="AL19" s="698"/>
      <c r="AM19" s="699"/>
      <c r="AN19" s="6"/>
    </row>
    <row r="20" spans="2:40" ht="12" customHeight="1">
      <c r="B20" s="6"/>
      <c r="C20" s="365"/>
      <c r="D20" s="366"/>
      <c r="E20" s="362"/>
      <c r="F20" s="271"/>
      <c r="G20" s="271"/>
      <c r="H20" s="272"/>
      <c r="I20" s="142"/>
      <c r="J20" s="142"/>
      <c r="K20" s="142"/>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6"/>
      <c r="AN20" s="6"/>
    </row>
    <row r="21" spans="2:40" ht="15" customHeight="1">
      <c r="B21" s="6"/>
      <c r="C21" s="365"/>
      <c r="D21" s="366"/>
      <c r="E21" s="325" t="s">
        <v>21</v>
      </c>
      <c r="F21" s="326"/>
      <c r="G21" s="326"/>
      <c r="H21" s="327"/>
      <c r="I21" s="23"/>
      <c r="J21" s="110" t="s">
        <v>118</v>
      </c>
      <c r="K21" s="25"/>
      <c r="L21" s="23"/>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N21" s="6"/>
    </row>
    <row r="22" spans="2:40" ht="12" customHeight="1">
      <c r="B22" s="6"/>
      <c r="C22" s="365"/>
      <c r="D22" s="366"/>
      <c r="E22" s="325"/>
      <c r="F22" s="326"/>
      <c r="G22" s="326"/>
      <c r="H22" s="327"/>
      <c r="I22" s="142" t="s">
        <v>6</v>
      </c>
      <c r="J22" s="142"/>
      <c r="K22" s="142"/>
      <c r="L22" s="694" t="s">
        <v>141</v>
      </c>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5"/>
      <c r="AM22" s="696"/>
      <c r="AN22" s="6"/>
    </row>
    <row r="23" spans="2:40" ht="12" customHeight="1">
      <c r="B23" s="6"/>
      <c r="C23" s="365"/>
      <c r="D23" s="366"/>
      <c r="E23" s="325"/>
      <c r="F23" s="326"/>
      <c r="G23" s="326"/>
      <c r="H23" s="327"/>
      <c r="I23" s="142"/>
      <c r="J23" s="142"/>
      <c r="K23" s="142"/>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5"/>
      <c r="AM23" s="696"/>
      <c r="AN23" s="6"/>
    </row>
    <row r="24" spans="2:40" ht="12" customHeight="1">
      <c r="B24" s="6"/>
      <c r="C24" s="365"/>
      <c r="D24" s="366"/>
      <c r="E24" s="325"/>
      <c r="F24" s="326"/>
      <c r="G24" s="326"/>
      <c r="H24" s="327"/>
      <c r="I24" s="142"/>
      <c r="J24" s="142"/>
      <c r="K24" s="142"/>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6"/>
      <c r="AN24" s="6"/>
    </row>
    <row r="25" spans="2:40" ht="12" customHeight="1">
      <c r="B25" s="6"/>
      <c r="C25" s="365"/>
      <c r="D25" s="366"/>
      <c r="E25" s="325"/>
      <c r="F25" s="326"/>
      <c r="G25" s="326"/>
      <c r="H25" s="327"/>
      <c r="I25" s="339" t="s">
        <v>7</v>
      </c>
      <c r="J25" s="339"/>
      <c r="K25" s="339"/>
      <c r="L25" s="82" t="s">
        <v>8</v>
      </c>
      <c r="M25" s="697" t="s">
        <v>137</v>
      </c>
      <c r="N25" s="697"/>
      <c r="O25" s="111" t="s">
        <v>14</v>
      </c>
      <c r="P25" s="697" t="s">
        <v>138</v>
      </c>
      <c r="Q25" s="697"/>
      <c r="R25" s="697"/>
      <c r="S25" s="112"/>
      <c r="T25" s="112"/>
      <c r="U25" s="112"/>
      <c r="V25" s="112"/>
      <c r="W25" s="112"/>
      <c r="X25" s="112"/>
      <c r="Y25" s="112"/>
      <c r="Z25" s="112"/>
      <c r="AA25" s="112"/>
      <c r="AB25" s="112"/>
      <c r="AC25" s="112"/>
      <c r="AD25" s="112"/>
      <c r="AE25" s="112"/>
      <c r="AF25" s="112"/>
      <c r="AG25" s="112"/>
      <c r="AH25" s="112"/>
      <c r="AI25" s="112"/>
      <c r="AJ25" s="112"/>
      <c r="AK25" s="112"/>
      <c r="AL25" s="112"/>
      <c r="AM25" s="113"/>
      <c r="AN25" s="6"/>
    </row>
    <row r="26" spans="2:40" ht="12" customHeight="1">
      <c r="B26" s="6"/>
      <c r="C26" s="365"/>
      <c r="D26" s="366"/>
      <c r="E26" s="325"/>
      <c r="F26" s="326"/>
      <c r="G26" s="326"/>
      <c r="H26" s="327"/>
      <c r="I26" s="339"/>
      <c r="J26" s="339"/>
      <c r="K26" s="339"/>
      <c r="L26" s="698" t="s">
        <v>139</v>
      </c>
      <c r="M26" s="698"/>
      <c r="N26" s="698"/>
      <c r="O26" s="698"/>
      <c r="P26" s="698"/>
      <c r="Q26" s="698"/>
      <c r="R26" s="698"/>
      <c r="S26" s="698"/>
      <c r="T26" s="698"/>
      <c r="U26" s="698"/>
      <c r="V26" s="698"/>
      <c r="W26" s="698"/>
      <c r="X26" s="698"/>
      <c r="Y26" s="698"/>
      <c r="Z26" s="698"/>
      <c r="AA26" s="698"/>
      <c r="AB26" s="698"/>
      <c r="AC26" s="698"/>
      <c r="AD26" s="698"/>
      <c r="AE26" s="698"/>
      <c r="AF26" s="698"/>
      <c r="AG26" s="698"/>
      <c r="AH26" s="698"/>
      <c r="AI26" s="698"/>
      <c r="AJ26" s="698"/>
      <c r="AK26" s="698"/>
      <c r="AL26" s="698"/>
      <c r="AM26" s="699"/>
      <c r="AN26" s="6"/>
    </row>
    <row r="27" spans="2:40" ht="12" customHeight="1">
      <c r="B27" s="6"/>
      <c r="C27" s="365"/>
      <c r="D27" s="366"/>
      <c r="E27" s="325"/>
      <c r="F27" s="326"/>
      <c r="G27" s="326"/>
      <c r="H27" s="327"/>
      <c r="I27" s="339"/>
      <c r="J27" s="339"/>
      <c r="K27" s="339"/>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6"/>
      <c r="AN27" s="6"/>
    </row>
    <row r="28" spans="2:40" ht="12" customHeight="1">
      <c r="B28" s="6"/>
      <c r="C28" s="365"/>
      <c r="D28" s="366"/>
      <c r="E28" s="325"/>
      <c r="F28" s="326"/>
      <c r="G28" s="326"/>
      <c r="H28" s="327"/>
      <c r="I28" s="342" t="s">
        <v>9</v>
      </c>
      <c r="J28" s="339"/>
      <c r="K28" s="339"/>
      <c r="L28" s="666" t="s">
        <v>142</v>
      </c>
      <c r="M28" s="667"/>
      <c r="N28" s="667"/>
      <c r="O28" s="667"/>
      <c r="P28" s="667"/>
      <c r="Q28" s="667"/>
      <c r="R28" s="667"/>
      <c r="S28" s="667"/>
      <c r="T28" s="667"/>
      <c r="U28" s="667"/>
      <c r="V28" s="667"/>
      <c r="W28" s="667"/>
      <c r="X28" s="667"/>
      <c r="Y28" s="351" t="s">
        <v>10</v>
      </c>
      <c r="Z28" s="352"/>
      <c r="AA28" s="353"/>
      <c r="AB28" s="700" t="s">
        <v>143</v>
      </c>
      <c r="AC28" s="700"/>
      <c r="AD28" s="700"/>
      <c r="AE28" s="700"/>
      <c r="AF28" s="700"/>
      <c r="AG28" s="700"/>
      <c r="AH28" s="700"/>
      <c r="AI28" s="700"/>
      <c r="AJ28" s="700"/>
      <c r="AK28" s="700"/>
      <c r="AL28" s="700"/>
      <c r="AM28" s="701"/>
      <c r="AN28" s="6"/>
    </row>
    <row r="29" spans="2:40" ht="12" customHeight="1">
      <c r="B29" s="6"/>
      <c r="C29" s="365"/>
      <c r="D29" s="366"/>
      <c r="E29" s="325"/>
      <c r="F29" s="326"/>
      <c r="G29" s="326"/>
      <c r="H29" s="327"/>
      <c r="I29" s="339"/>
      <c r="J29" s="339"/>
      <c r="K29" s="339"/>
      <c r="L29" s="666"/>
      <c r="M29" s="667"/>
      <c r="N29" s="667"/>
      <c r="O29" s="667"/>
      <c r="P29" s="667"/>
      <c r="Q29" s="667"/>
      <c r="R29" s="667"/>
      <c r="S29" s="667"/>
      <c r="T29" s="667"/>
      <c r="U29" s="667"/>
      <c r="V29" s="667"/>
      <c r="W29" s="667"/>
      <c r="X29" s="667"/>
      <c r="Y29" s="351"/>
      <c r="Z29" s="352"/>
      <c r="AA29" s="353"/>
      <c r="AB29" s="700"/>
      <c r="AC29" s="700"/>
      <c r="AD29" s="700"/>
      <c r="AE29" s="700"/>
      <c r="AF29" s="700"/>
      <c r="AG29" s="700"/>
      <c r="AH29" s="700"/>
      <c r="AI29" s="700"/>
      <c r="AJ29" s="700"/>
      <c r="AK29" s="700"/>
      <c r="AL29" s="700"/>
      <c r="AM29" s="701"/>
      <c r="AN29" s="6"/>
    </row>
    <row r="30" spans="2:40" ht="12" customHeight="1">
      <c r="B30" s="6"/>
      <c r="C30" s="365"/>
      <c r="D30" s="366"/>
      <c r="E30" s="325"/>
      <c r="F30" s="326"/>
      <c r="G30" s="326"/>
      <c r="H30" s="327"/>
      <c r="I30" s="339"/>
      <c r="J30" s="339"/>
      <c r="K30" s="339"/>
      <c r="L30" s="666"/>
      <c r="M30" s="667"/>
      <c r="N30" s="667"/>
      <c r="O30" s="667"/>
      <c r="P30" s="667"/>
      <c r="Q30" s="667"/>
      <c r="R30" s="667"/>
      <c r="S30" s="667"/>
      <c r="T30" s="667"/>
      <c r="U30" s="667"/>
      <c r="V30" s="667"/>
      <c r="W30" s="667"/>
      <c r="X30" s="667"/>
      <c r="Y30" s="351"/>
      <c r="Z30" s="352"/>
      <c r="AA30" s="353"/>
      <c r="AB30" s="700"/>
      <c r="AC30" s="700"/>
      <c r="AD30" s="700"/>
      <c r="AE30" s="700"/>
      <c r="AF30" s="700"/>
      <c r="AG30" s="700"/>
      <c r="AH30" s="700"/>
      <c r="AI30" s="700"/>
      <c r="AJ30" s="700"/>
      <c r="AK30" s="700"/>
      <c r="AL30" s="700"/>
      <c r="AM30" s="701"/>
      <c r="AN30" s="6"/>
    </row>
    <row r="31" spans="2:40" ht="12" customHeight="1">
      <c r="B31" s="6"/>
      <c r="C31" s="365"/>
      <c r="D31" s="366"/>
      <c r="E31" s="325"/>
      <c r="F31" s="326"/>
      <c r="G31" s="326"/>
      <c r="H31" s="327"/>
      <c r="I31" s="331" t="s">
        <v>115</v>
      </c>
      <c r="J31" s="332"/>
      <c r="K31" s="332"/>
      <c r="L31" s="702" t="s">
        <v>144</v>
      </c>
      <c r="M31" s="702"/>
      <c r="N31" s="702"/>
      <c r="O31" s="702"/>
      <c r="P31" s="702"/>
      <c r="Q31" s="702"/>
      <c r="R31" s="335" t="s">
        <v>116</v>
      </c>
      <c r="S31" s="335"/>
      <c r="T31" s="611" t="s">
        <v>144</v>
      </c>
      <c r="U31" s="611"/>
      <c r="V31" s="611"/>
      <c r="W31" s="611"/>
      <c r="X31" s="612"/>
      <c r="Y31" s="193" t="s">
        <v>117</v>
      </c>
      <c r="Z31" s="194"/>
      <c r="AA31" s="195"/>
      <c r="AB31" s="706" t="s">
        <v>145</v>
      </c>
      <c r="AC31" s="707"/>
      <c r="AD31" s="707"/>
      <c r="AE31" s="707"/>
      <c r="AF31" s="707"/>
      <c r="AG31" s="707"/>
      <c r="AH31" s="707"/>
      <c r="AI31" s="707"/>
      <c r="AJ31" s="707"/>
      <c r="AK31" s="707"/>
      <c r="AL31" s="707"/>
      <c r="AM31" s="708"/>
      <c r="AN31" s="6"/>
    </row>
    <row r="32" spans="2:40" ht="12" customHeight="1" thickBot="1">
      <c r="B32" s="6"/>
      <c r="C32" s="367"/>
      <c r="D32" s="368"/>
      <c r="E32" s="328"/>
      <c r="F32" s="329"/>
      <c r="G32" s="329"/>
      <c r="H32" s="330"/>
      <c r="I32" s="196"/>
      <c r="J32" s="197"/>
      <c r="K32" s="197"/>
      <c r="L32" s="703"/>
      <c r="M32" s="703"/>
      <c r="N32" s="703"/>
      <c r="O32" s="703"/>
      <c r="P32" s="703"/>
      <c r="Q32" s="703"/>
      <c r="R32" s="336"/>
      <c r="S32" s="336"/>
      <c r="T32" s="704"/>
      <c r="U32" s="704"/>
      <c r="V32" s="704"/>
      <c r="W32" s="704"/>
      <c r="X32" s="705"/>
      <c r="Y32" s="196"/>
      <c r="Z32" s="197"/>
      <c r="AA32" s="198"/>
      <c r="AB32" s="709"/>
      <c r="AC32" s="710"/>
      <c r="AD32" s="710"/>
      <c r="AE32" s="710"/>
      <c r="AF32" s="710"/>
      <c r="AG32" s="710"/>
      <c r="AH32" s="710"/>
      <c r="AI32" s="710"/>
      <c r="AJ32" s="710"/>
      <c r="AK32" s="710"/>
      <c r="AL32" s="710"/>
      <c r="AM32" s="711"/>
      <c r="AN32" s="6"/>
    </row>
    <row r="33" spans="2:40" ht="5.25" customHeight="1" thickBot="1">
      <c r="B33" s="6"/>
      <c r="C33" s="203"/>
      <c r="D33" s="204"/>
      <c r="E33" s="205"/>
      <c r="F33" s="205"/>
      <c r="G33" s="205"/>
      <c r="H33" s="205"/>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6"/>
    </row>
    <row r="34" spans="2:40" ht="9" customHeight="1">
      <c r="B34" s="6"/>
      <c r="C34" s="428" t="s">
        <v>46</v>
      </c>
      <c r="D34" s="429"/>
      <c r="E34" s="434" t="s">
        <v>47</v>
      </c>
      <c r="F34" s="435"/>
      <c r="G34" s="435"/>
      <c r="H34" s="435"/>
      <c r="I34" s="668" t="s">
        <v>146</v>
      </c>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69"/>
      <c r="AH34" s="669"/>
      <c r="AI34" s="669"/>
      <c r="AJ34" s="669"/>
      <c r="AK34" s="669"/>
      <c r="AL34" s="669"/>
      <c r="AM34" s="670"/>
      <c r="AN34" s="6"/>
    </row>
    <row r="35" spans="2:40" ht="9" customHeight="1">
      <c r="B35" s="6"/>
      <c r="C35" s="430"/>
      <c r="D35" s="431"/>
      <c r="E35" s="436"/>
      <c r="F35" s="436"/>
      <c r="G35" s="436"/>
      <c r="H35" s="436"/>
      <c r="I35" s="671"/>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M35" s="673"/>
      <c r="AN35" s="6"/>
    </row>
    <row r="36" spans="2:40" ht="9" customHeight="1">
      <c r="B36" s="6"/>
      <c r="C36" s="430"/>
      <c r="D36" s="431"/>
      <c r="E36" s="289" t="s">
        <v>48</v>
      </c>
      <c r="F36" s="290"/>
      <c r="G36" s="290"/>
      <c r="H36" s="291"/>
      <c r="I36" s="674" t="s">
        <v>147</v>
      </c>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675"/>
      <c r="AM36" s="676"/>
      <c r="AN36" s="6"/>
    </row>
    <row r="37" spans="2:40" ht="9" customHeight="1">
      <c r="B37" s="6"/>
      <c r="C37" s="430"/>
      <c r="D37" s="431"/>
      <c r="E37" s="292"/>
      <c r="F37" s="293"/>
      <c r="G37" s="293"/>
      <c r="H37" s="294"/>
      <c r="I37" s="671"/>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672"/>
      <c r="AM37" s="673"/>
      <c r="AN37" s="6"/>
    </row>
    <row r="38" spans="2:40" ht="9" customHeight="1">
      <c r="B38" s="6"/>
      <c r="C38" s="430"/>
      <c r="D38" s="431"/>
      <c r="E38" s="298" t="s">
        <v>49</v>
      </c>
      <c r="F38" s="299"/>
      <c r="G38" s="299"/>
      <c r="H38" s="300"/>
      <c r="I38" s="677">
        <v>44470</v>
      </c>
      <c r="J38" s="678"/>
      <c r="K38" s="678"/>
      <c r="L38" s="678"/>
      <c r="M38" s="678"/>
      <c r="N38" s="678"/>
      <c r="O38" s="678"/>
      <c r="P38" s="678"/>
      <c r="Q38" s="678"/>
      <c r="R38" s="678"/>
      <c r="S38" s="678"/>
      <c r="T38" s="679"/>
      <c r="U38" s="307" t="s">
        <v>50</v>
      </c>
      <c r="V38" s="308"/>
      <c r="W38" s="308"/>
      <c r="X38" s="308"/>
      <c r="Y38" s="308"/>
      <c r="Z38" s="309"/>
      <c r="AA38" s="683" t="s">
        <v>148</v>
      </c>
      <c r="AB38" s="593"/>
      <c r="AC38" s="593"/>
      <c r="AD38" s="593"/>
      <c r="AE38" s="593"/>
      <c r="AF38" s="593"/>
      <c r="AG38" s="593"/>
      <c r="AH38" s="593"/>
      <c r="AI38" s="593"/>
      <c r="AJ38" s="593"/>
      <c r="AK38" s="593"/>
      <c r="AL38" s="593"/>
      <c r="AM38" s="594"/>
      <c r="AN38" s="31"/>
    </row>
    <row r="39" spans="2:40" ht="9" customHeight="1">
      <c r="B39" s="6"/>
      <c r="C39" s="430"/>
      <c r="D39" s="431"/>
      <c r="E39" s="299"/>
      <c r="F39" s="299"/>
      <c r="G39" s="299"/>
      <c r="H39" s="300"/>
      <c r="I39" s="680"/>
      <c r="J39" s="681"/>
      <c r="K39" s="681"/>
      <c r="L39" s="681"/>
      <c r="M39" s="681"/>
      <c r="N39" s="681"/>
      <c r="O39" s="681"/>
      <c r="P39" s="681"/>
      <c r="Q39" s="681"/>
      <c r="R39" s="681"/>
      <c r="S39" s="681"/>
      <c r="T39" s="682"/>
      <c r="U39" s="310"/>
      <c r="V39" s="311"/>
      <c r="W39" s="311"/>
      <c r="X39" s="311"/>
      <c r="Y39" s="311"/>
      <c r="Z39" s="312"/>
      <c r="AA39" s="684"/>
      <c r="AB39" s="596"/>
      <c r="AC39" s="596"/>
      <c r="AD39" s="596"/>
      <c r="AE39" s="596"/>
      <c r="AF39" s="596"/>
      <c r="AG39" s="596"/>
      <c r="AH39" s="596"/>
      <c r="AI39" s="596"/>
      <c r="AJ39" s="596"/>
      <c r="AK39" s="596"/>
      <c r="AL39" s="596"/>
      <c r="AM39" s="597"/>
      <c r="AN39" s="31"/>
    </row>
    <row r="40" spans="2:40" ht="9" customHeight="1">
      <c r="B40" s="6"/>
      <c r="C40" s="430"/>
      <c r="D40" s="431"/>
      <c r="E40" s="298" t="s">
        <v>51</v>
      </c>
      <c r="F40" s="299"/>
      <c r="G40" s="299"/>
      <c r="H40" s="300"/>
      <c r="I40" s="677">
        <v>44498</v>
      </c>
      <c r="J40" s="678"/>
      <c r="K40" s="678"/>
      <c r="L40" s="678"/>
      <c r="M40" s="678"/>
      <c r="N40" s="678"/>
      <c r="O40" s="678"/>
      <c r="P40" s="678"/>
      <c r="Q40" s="678"/>
      <c r="R40" s="678"/>
      <c r="S40" s="678"/>
      <c r="T40" s="679"/>
      <c r="U40" s="310"/>
      <c r="V40" s="311"/>
      <c r="W40" s="311"/>
      <c r="X40" s="311"/>
      <c r="Y40" s="311"/>
      <c r="Z40" s="312"/>
      <c r="AA40" s="684"/>
      <c r="AB40" s="596"/>
      <c r="AC40" s="596"/>
      <c r="AD40" s="596"/>
      <c r="AE40" s="596"/>
      <c r="AF40" s="596"/>
      <c r="AG40" s="596"/>
      <c r="AH40" s="596"/>
      <c r="AI40" s="596"/>
      <c r="AJ40" s="596"/>
      <c r="AK40" s="596"/>
      <c r="AL40" s="596"/>
      <c r="AM40" s="597"/>
      <c r="AN40" s="31"/>
    </row>
    <row r="41" spans="2:40" ht="9" customHeight="1">
      <c r="B41" s="6"/>
      <c r="C41" s="430"/>
      <c r="D41" s="431"/>
      <c r="E41" s="299"/>
      <c r="F41" s="299"/>
      <c r="G41" s="299"/>
      <c r="H41" s="300"/>
      <c r="I41" s="680"/>
      <c r="J41" s="681"/>
      <c r="K41" s="681"/>
      <c r="L41" s="681"/>
      <c r="M41" s="681"/>
      <c r="N41" s="681"/>
      <c r="O41" s="681"/>
      <c r="P41" s="681"/>
      <c r="Q41" s="681"/>
      <c r="R41" s="681"/>
      <c r="S41" s="681"/>
      <c r="T41" s="682"/>
      <c r="U41" s="310"/>
      <c r="V41" s="311"/>
      <c r="W41" s="311"/>
      <c r="X41" s="311"/>
      <c r="Y41" s="311"/>
      <c r="Z41" s="312"/>
      <c r="AA41" s="684"/>
      <c r="AB41" s="596"/>
      <c r="AC41" s="596"/>
      <c r="AD41" s="596"/>
      <c r="AE41" s="596"/>
      <c r="AF41" s="596"/>
      <c r="AG41" s="596"/>
      <c r="AH41" s="596"/>
      <c r="AI41" s="596"/>
      <c r="AJ41" s="596"/>
      <c r="AK41" s="596"/>
      <c r="AL41" s="596"/>
      <c r="AM41" s="597"/>
      <c r="AN41" s="31"/>
    </row>
    <row r="42" spans="2:40" ht="9" customHeight="1">
      <c r="B42" s="6"/>
      <c r="C42" s="430"/>
      <c r="D42" s="431"/>
      <c r="E42" s="298" t="s">
        <v>52</v>
      </c>
      <c r="F42" s="299"/>
      <c r="G42" s="299"/>
      <c r="H42" s="300"/>
      <c r="I42" s="638">
        <f>IF(OR(_xlfn.DAYS(I40,I38)=0,NOT(AND(I38&lt;&gt;"",I40&lt;&gt;""))),"",_xlfn.DAYS(I40,I38))</f>
        <v>28</v>
      </c>
      <c r="J42" s="639"/>
      <c r="K42" s="639"/>
      <c r="L42" s="639"/>
      <c r="M42" s="639"/>
      <c r="N42" s="640"/>
      <c r="O42" s="640"/>
      <c r="P42" s="319" t="s">
        <v>53</v>
      </c>
      <c r="Q42" s="641"/>
      <c r="R42" s="641"/>
      <c r="S42" s="321"/>
      <c r="T42" s="322"/>
      <c r="U42" s="310"/>
      <c r="V42" s="311"/>
      <c r="W42" s="311"/>
      <c r="X42" s="311"/>
      <c r="Y42" s="311"/>
      <c r="Z42" s="312"/>
      <c r="AA42" s="684"/>
      <c r="AB42" s="596"/>
      <c r="AC42" s="596"/>
      <c r="AD42" s="596"/>
      <c r="AE42" s="596"/>
      <c r="AF42" s="596"/>
      <c r="AG42" s="596"/>
      <c r="AH42" s="596"/>
      <c r="AI42" s="596"/>
      <c r="AJ42" s="596"/>
      <c r="AK42" s="596"/>
      <c r="AL42" s="596"/>
      <c r="AM42" s="597"/>
      <c r="AN42" s="31"/>
    </row>
    <row r="43" spans="2:40" ht="9" customHeight="1" thickBot="1">
      <c r="B43" s="6"/>
      <c r="C43" s="430"/>
      <c r="D43" s="431"/>
      <c r="E43" s="290"/>
      <c r="F43" s="290"/>
      <c r="G43" s="290"/>
      <c r="H43" s="291"/>
      <c r="I43" s="638"/>
      <c r="J43" s="639"/>
      <c r="K43" s="639"/>
      <c r="L43" s="639"/>
      <c r="M43" s="639"/>
      <c r="N43" s="640"/>
      <c r="O43" s="640"/>
      <c r="P43" s="641"/>
      <c r="Q43" s="641"/>
      <c r="R43" s="641"/>
      <c r="S43" s="323"/>
      <c r="T43" s="324"/>
      <c r="U43" s="313"/>
      <c r="V43" s="314"/>
      <c r="W43" s="314"/>
      <c r="X43" s="314"/>
      <c r="Y43" s="314"/>
      <c r="Z43" s="315"/>
      <c r="AA43" s="685"/>
      <c r="AB43" s="686"/>
      <c r="AC43" s="686"/>
      <c r="AD43" s="686"/>
      <c r="AE43" s="686"/>
      <c r="AF43" s="686"/>
      <c r="AG43" s="686"/>
      <c r="AH43" s="686"/>
      <c r="AI43" s="686"/>
      <c r="AJ43" s="686"/>
      <c r="AK43" s="686"/>
      <c r="AL43" s="686"/>
      <c r="AM43" s="687"/>
      <c r="AN43" s="31"/>
    </row>
    <row r="44" spans="2:40">
      <c r="B44" s="6"/>
      <c r="C44" s="430"/>
      <c r="D44" s="431"/>
      <c r="E44" s="206" t="s">
        <v>54</v>
      </c>
      <c r="F44" s="207"/>
      <c r="G44" s="207"/>
      <c r="H44" s="207"/>
      <c r="I44" s="688" t="s">
        <v>112</v>
      </c>
      <c r="J44" s="689"/>
      <c r="K44" s="689"/>
      <c r="L44" s="689"/>
      <c r="M44" s="689"/>
      <c r="N44" s="690"/>
      <c r="O44" s="213" t="s">
        <v>55</v>
      </c>
      <c r="P44" s="214"/>
      <c r="Q44" s="214"/>
      <c r="R44" s="214"/>
      <c r="S44" s="214"/>
      <c r="T44" s="215"/>
      <c r="U44" s="216" t="s">
        <v>56</v>
      </c>
      <c r="V44" s="216"/>
      <c r="W44" s="216"/>
      <c r="X44" s="216"/>
      <c r="Y44" s="216"/>
      <c r="Z44" s="217"/>
      <c r="AA44" s="218" t="s">
        <v>57</v>
      </c>
      <c r="AB44" s="219"/>
      <c r="AC44" s="219"/>
      <c r="AD44" s="219"/>
      <c r="AE44" s="219"/>
      <c r="AF44" s="219"/>
      <c r="AG44" s="219"/>
      <c r="AH44" s="219"/>
      <c r="AI44" s="219"/>
      <c r="AJ44" s="219"/>
      <c r="AK44" s="219"/>
      <c r="AL44" s="219"/>
      <c r="AM44" s="220"/>
      <c r="AN44" s="31"/>
    </row>
    <row r="45" spans="2:40" ht="14">
      <c r="B45" s="6"/>
      <c r="C45" s="430"/>
      <c r="D45" s="431"/>
      <c r="E45" s="208"/>
      <c r="F45" s="209"/>
      <c r="G45" s="209"/>
      <c r="H45" s="209"/>
      <c r="I45" s="224" t="s">
        <v>58</v>
      </c>
      <c r="J45" s="225"/>
      <c r="K45" s="225"/>
      <c r="L45" s="225"/>
      <c r="M45" s="225"/>
      <c r="N45" s="226"/>
      <c r="O45" s="224" t="s">
        <v>59</v>
      </c>
      <c r="P45" s="225"/>
      <c r="Q45" s="225"/>
      <c r="R45" s="225"/>
      <c r="S45" s="225"/>
      <c r="T45" s="227"/>
      <c r="U45" s="228" t="s">
        <v>60</v>
      </c>
      <c r="V45" s="228"/>
      <c r="W45" s="228"/>
      <c r="X45" s="228"/>
      <c r="Y45" s="228"/>
      <c r="Z45" s="229"/>
      <c r="AA45" s="221"/>
      <c r="AB45" s="222"/>
      <c r="AC45" s="222"/>
      <c r="AD45" s="222"/>
      <c r="AE45" s="222"/>
      <c r="AF45" s="222"/>
      <c r="AG45" s="222"/>
      <c r="AH45" s="222"/>
      <c r="AI45" s="222"/>
      <c r="AJ45" s="222"/>
      <c r="AK45" s="222"/>
      <c r="AL45" s="222"/>
      <c r="AM45" s="223"/>
      <c r="AN45" s="31"/>
    </row>
    <row r="46" spans="2:40" ht="8.25" customHeight="1">
      <c r="B46" s="6"/>
      <c r="C46" s="430"/>
      <c r="D46" s="431"/>
      <c r="E46" s="601" t="s">
        <v>124</v>
      </c>
      <c r="F46" s="602"/>
      <c r="G46" s="602"/>
      <c r="H46" s="603"/>
      <c r="I46" s="610" t="s">
        <v>149</v>
      </c>
      <c r="J46" s="611"/>
      <c r="K46" s="611"/>
      <c r="L46" s="611"/>
      <c r="M46" s="611"/>
      <c r="N46" s="612"/>
      <c r="O46" s="619">
        <v>4.5</v>
      </c>
      <c r="P46" s="620"/>
      <c r="Q46" s="620"/>
      <c r="R46" s="620"/>
      <c r="S46" s="620"/>
      <c r="T46" s="621"/>
      <c r="U46" s="248"/>
      <c r="V46" s="249"/>
      <c r="W46" s="249"/>
      <c r="X46" s="249"/>
      <c r="Y46" s="249"/>
      <c r="Z46" s="250"/>
      <c r="AA46" s="257" t="s">
        <v>61</v>
      </c>
      <c r="AB46" s="258"/>
      <c r="AC46" s="258"/>
      <c r="AD46" s="258"/>
      <c r="AE46" s="259"/>
      <c r="AF46" s="660" t="s">
        <v>151</v>
      </c>
      <c r="AG46" s="661"/>
      <c r="AH46" s="661"/>
      <c r="AI46" s="661"/>
      <c r="AJ46" s="661"/>
      <c r="AK46" s="263" t="s">
        <v>62</v>
      </c>
      <c r="AL46" s="263"/>
      <c r="AM46" s="264"/>
      <c r="AN46" s="6"/>
    </row>
    <row r="47" spans="2:40" ht="8.25" customHeight="1">
      <c r="B47" s="6"/>
      <c r="C47" s="430"/>
      <c r="D47" s="431"/>
      <c r="E47" s="604"/>
      <c r="F47" s="605"/>
      <c r="G47" s="605"/>
      <c r="H47" s="606"/>
      <c r="I47" s="613"/>
      <c r="J47" s="614"/>
      <c r="K47" s="614"/>
      <c r="L47" s="614"/>
      <c r="M47" s="614"/>
      <c r="N47" s="615"/>
      <c r="O47" s="622"/>
      <c r="P47" s="623"/>
      <c r="Q47" s="623"/>
      <c r="R47" s="623"/>
      <c r="S47" s="623"/>
      <c r="T47" s="624"/>
      <c r="U47" s="251"/>
      <c r="V47" s="252"/>
      <c r="W47" s="252"/>
      <c r="X47" s="252"/>
      <c r="Y47" s="252"/>
      <c r="Z47" s="253"/>
      <c r="AA47" s="260"/>
      <c r="AB47" s="261"/>
      <c r="AC47" s="261"/>
      <c r="AD47" s="261"/>
      <c r="AE47" s="262"/>
      <c r="AF47" s="662"/>
      <c r="AG47" s="663"/>
      <c r="AH47" s="663"/>
      <c r="AI47" s="663"/>
      <c r="AJ47" s="663"/>
      <c r="AK47" s="265"/>
      <c r="AL47" s="265"/>
      <c r="AM47" s="266"/>
      <c r="AN47" s="6"/>
    </row>
    <row r="48" spans="2:40" ht="8.25" customHeight="1">
      <c r="B48" s="6"/>
      <c r="C48" s="430"/>
      <c r="D48" s="431"/>
      <c r="E48" s="604"/>
      <c r="F48" s="605"/>
      <c r="G48" s="605"/>
      <c r="H48" s="606"/>
      <c r="I48" s="613"/>
      <c r="J48" s="614"/>
      <c r="K48" s="614"/>
      <c r="L48" s="614"/>
      <c r="M48" s="614"/>
      <c r="N48" s="615"/>
      <c r="O48" s="622"/>
      <c r="P48" s="623"/>
      <c r="Q48" s="623"/>
      <c r="R48" s="623"/>
      <c r="S48" s="623"/>
      <c r="T48" s="624"/>
      <c r="U48" s="251"/>
      <c r="V48" s="252"/>
      <c r="W48" s="252"/>
      <c r="X48" s="252"/>
      <c r="Y48" s="252"/>
      <c r="Z48" s="253"/>
      <c r="AA48" s="267" t="s">
        <v>63</v>
      </c>
      <c r="AB48" s="268"/>
      <c r="AC48" s="268"/>
      <c r="AD48" s="268"/>
      <c r="AE48" s="269"/>
      <c r="AF48" s="642">
        <v>24</v>
      </c>
      <c r="AG48" s="643"/>
      <c r="AH48" s="643"/>
      <c r="AI48" s="643"/>
      <c r="AJ48" s="643"/>
      <c r="AK48" s="643"/>
      <c r="AL48" s="643"/>
      <c r="AM48" s="644"/>
      <c r="AN48" s="6"/>
    </row>
    <row r="49" spans="2:40" ht="8.25" customHeight="1">
      <c r="B49" s="6"/>
      <c r="C49" s="430"/>
      <c r="D49" s="431"/>
      <c r="E49" s="607"/>
      <c r="F49" s="608"/>
      <c r="G49" s="608"/>
      <c r="H49" s="609"/>
      <c r="I49" s="616"/>
      <c r="J49" s="617"/>
      <c r="K49" s="617"/>
      <c r="L49" s="617"/>
      <c r="M49" s="617"/>
      <c r="N49" s="618"/>
      <c r="O49" s="625"/>
      <c r="P49" s="626"/>
      <c r="Q49" s="626"/>
      <c r="R49" s="626"/>
      <c r="S49" s="626"/>
      <c r="T49" s="627"/>
      <c r="U49" s="254"/>
      <c r="V49" s="255"/>
      <c r="W49" s="255"/>
      <c r="X49" s="255"/>
      <c r="Y49" s="255"/>
      <c r="Z49" s="256"/>
      <c r="AA49" s="270"/>
      <c r="AB49" s="271"/>
      <c r="AC49" s="271"/>
      <c r="AD49" s="271"/>
      <c r="AE49" s="272"/>
      <c r="AF49" s="645"/>
      <c r="AG49" s="646"/>
      <c r="AH49" s="646"/>
      <c r="AI49" s="646"/>
      <c r="AJ49" s="646"/>
      <c r="AK49" s="646"/>
      <c r="AL49" s="646"/>
      <c r="AM49" s="647"/>
      <c r="AN49" s="6"/>
    </row>
    <row r="50" spans="2:40" ht="8.25" customHeight="1">
      <c r="B50" s="6"/>
      <c r="C50" s="430"/>
      <c r="D50" s="431"/>
      <c r="E50" s="601" t="s">
        <v>125</v>
      </c>
      <c r="F50" s="602"/>
      <c r="G50" s="602"/>
      <c r="H50" s="603"/>
      <c r="I50" s="648" t="s">
        <v>150</v>
      </c>
      <c r="J50" s="649"/>
      <c r="K50" s="649"/>
      <c r="L50" s="649"/>
      <c r="M50" s="649"/>
      <c r="N50" s="650"/>
      <c r="O50" s="619">
        <v>5</v>
      </c>
      <c r="P50" s="620"/>
      <c r="Q50" s="620"/>
      <c r="R50" s="620"/>
      <c r="S50" s="620"/>
      <c r="T50" s="621"/>
      <c r="U50" s="384"/>
      <c r="V50" s="263"/>
      <c r="W50" s="263"/>
      <c r="X50" s="263"/>
      <c r="Y50" s="263"/>
      <c r="Z50" s="264"/>
      <c r="AA50" s="389" t="s">
        <v>64</v>
      </c>
      <c r="AB50" s="332"/>
      <c r="AC50" s="332"/>
      <c r="AD50" s="332"/>
      <c r="AE50" s="390"/>
      <c r="AF50" s="101"/>
      <c r="AG50" s="657" t="s">
        <v>65</v>
      </c>
      <c r="AH50" s="657"/>
      <c r="AI50" s="657"/>
      <c r="AJ50" s="657"/>
      <c r="AK50" s="657"/>
      <c r="AL50" s="657"/>
      <c r="AM50" s="102"/>
      <c r="AN50" s="6"/>
    </row>
    <row r="51" spans="2:40" ht="8.25" customHeight="1">
      <c r="B51" s="6"/>
      <c r="C51" s="430"/>
      <c r="D51" s="431"/>
      <c r="E51" s="604"/>
      <c r="F51" s="605"/>
      <c r="G51" s="605"/>
      <c r="H51" s="606"/>
      <c r="I51" s="651"/>
      <c r="J51" s="652"/>
      <c r="K51" s="652"/>
      <c r="L51" s="652"/>
      <c r="M51" s="652"/>
      <c r="N51" s="653"/>
      <c r="O51" s="622"/>
      <c r="P51" s="623"/>
      <c r="Q51" s="623"/>
      <c r="R51" s="623"/>
      <c r="S51" s="623"/>
      <c r="T51" s="624"/>
      <c r="U51" s="385"/>
      <c r="V51" s="386"/>
      <c r="W51" s="386"/>
      <c r="X51" s="386"/>
      <c r="Y51" s="386"/>
      <c r="Z51" s="387"/>
      <c r="AA51" s="391"/>
      <c r="AB51" s="194"/>
      <c r="AC51" s="194"/>
      <c r="AD51" s="194"/>
      <c r="AE51" s="195"/>
      <c r="AF51" s="103"/>
      <c r="AG51" s="658"/>
      <c r="AH51" s="658"/>
      <c r="AI51" s="658"/>
      <c r="AJ51" s="658"/>
      <c r="AK51" s="658"/>
      <c r="AL51" s="658"/>
      <c r="AM51" s="104"/>
      <c r="AN51" s="6"/>
    </row>
    <row r="52" spans="2:40" ht="8.25" customHeight="1">
      <c r="B52" s="6"/>
      <c r="C52" s="430"/>
      <c r="D52" s="431"/>
      <c r="E52" s="604"/>
      <c r="F52" s="605"/>
      <c r="G52" s="605"/>
      <c r="H52" s="606"/>
      <c r="I52" s="651"/>
      <c r="J52" s="652"/>
      <c r="K52" s="652"/>
      <c r="L52" s="652"/>
      <c r="M52" s="652"/>
      <c r="N52" s="653"/>
      <c r="O52" s="622"/>
      <c r="P52" s="623"/>
      <c r="Q52" s="623"/>
      <c r="R52" s="623"/>
      <c r="S52" s="623"/>
      <c r="T52" s="624"/>
      <c r="U52" s="385"/>
      <c r="V52" s="386"/>
      <c r="W52" s="386"/>
      <c r="X52" s="386"/>
      <c r="Y52" s="386"/>
      <c r="Z52" s="387"/>
      <c r="AA52" s="391"/>
      <c r="AB52" s="194"/>
      <c r="AC52" s="194"/>
      <c r="AD52" s="194"/>
      <c r="AE52" s="195"/>
      <c r="AF52" s="103"/>
      <c r="AG52" s="658" t="s">
        <v>66</v>
      </c>
      <c r="AH52" s="658"/>
      <c r="AI52" s="658"/>
      <c r="AJ52" s="658"/>
      <c r="AK52" s="658"/>
      <c r="AL52" s="658"/>
      <c r="AM52" s="659"/>
      <c r="AN52" s="6"/>
    </row>
    <row r="53" spans="2:40" ht="8.25" customHeight="1">
      <c r="B53" s="6"/>
      <c r="C53" s="430"/>
      <c r="D53" s="431"/>
      <c r="E53" s="607"/>
      <c r="F53" s="608"/>
      <c r="G53" s="608"/>
      <c r="H53" s="609"/>
      <c r="I53" s="654"/>
      <c r="J53" s="655"/>
      <c r="K53" s="655"/>
      <c r="L53" s="655"/>
      <c r="M53" s="655"/>
      <c r="N53" s="656"/>
      <c r="O53" s="625"/>
      <c r="P53" s="626"/>
      <c r="Q53" s="626"/>
      <c r="R53" s="626"/>
      <c r="S53" s="626"/>
      <c r="T53" s="627"/>
      <c r="U53" s="388"/>
      <c r="V53" s="265"/>
      <c r="W53" s="265"/>
      <c r="X53" s="265"/>
      <c r="Y53" s="265"/>
      <c r="Z53" s="266"/>
      <c r="AA53" s="391"/>
      <c r="AB53" s="194"/>
      <c r="AC53" s="194"/>
      <c r="AD53" s="194"/>
      <c r="AE53" s="195"/>
      <c r="AF53" s="103"/>
      <c r="AG53" s="658"/>
      <c r="AH53" s="658"/>
      <c r="AI53" s="658"/>
      <c r="AJ53" s="658"/>
      <c r="AK53" s="658"/>
      <c r="AL53" s="658"/>
      <c r="AM53" s="659"/>
      <c r="AN53" s="6"/>
    </row>
    <row r="54" spans="2:40" ht="8.25" customHeight="1">
      <c r="B54" s="6"/>
      <c r="C54" s="430"/>
      <c r="D54" s="431"/>
      <c r="E54" s="601" t="s">
        <v>126</v>
      </c>
      <c r="F54" s="602"/>
      <c r="G54" s="602"/>
      <c r="H54" s="603"/>
      <c r="I54" s="610" t="s">
        <v>149</v>
      </c>
      <c r="J54" s="611"/>
      <c r="K54" s="611"/>
      <c r="L54" s="611"/>
      <c r="M54" s="611"/>
      <c r="N54" s="612"/>
      <c r="O54" s="619">
        <v>4.5</v>
      </c>
      <c r="P54" s="620"/>
      <c r="Q54" s="620"/>
      <c r="R54" s="620"/>
      <c r="S54" s="620"/>
      <c r="T54" s="621"/>
      <c r="U54" s="248"/>
      <c r="V54" s="249"/>
      <c r="W54" s="249"/>
      <c r="X54" s="249"/>
      <c r="Y54" s="249"/>
      <c r="Z54" s="250"/>
      <c r="AA54" s="391"/>
      <c r="AB54" s="194"/>
      <c r="AC54" s="194"/>
      <c r="AD54" s="194"/>
      <c r="AE54" s="195"/>
      <c r="AF54" s="103"/>
      <c r="AG54" s="628" t="s">
        <v>67</v>
      </c>
      <c r="AH54" s="630"/>
      <c r="AI54" s="630"/>
      <c r="AJ54" s="630"/>
      <c r="AK54" s="630"/>
      <c r="AL54" s="630"/>
      <c r="AM54" s="664" t="s">
        <v>11</v>
      </c>
      <c r="AN54" s="6"/>
    </row>
    <row r="55" spans="2:40" ht="8.25" customHeight="1">
      <c r="B55" s="6"/>
      <c r="C55" s="430"/>
      <c r="D55" s="431"/>
      <c r="E55" s="604"/>
      <c r="F55" s="605"/>
      <c r="G55" s="605"/>
      <c r="H55" s="606"/>
      <c r="I55" s="613"/>
      <c r="J55" s="614"/>
      <c r="K55" s="614"/>
      <c r="L55" s="614"/>
      <c r="M55" s="614"/>
      <c r="N55" s="615"/>
      <c r="O55" s="622"/>
      <c r="P55" s="623"/>
      <c r="Q55" s="623"/>
      <c r="R55" s="623"/>
      <c r="S55" s="623"/>
      <c r="T55" s="624"/>
      <c r="U55" s="251"/>
      <c r="V55" s="252"/>
      <c r="W55" s="252"/>
      <c r="X55" s="252"/>
      <c r="Y55" s="252"/>
      <c r="Z55" s="253"/>
      <c r="AA55" s="392"/>
      <c r="AB55" s="393"/>
      <c r="AC55" s="393"/>
      <c r="AD55" s="393"/>
      <c r="AE55" s="394"/>
      <c r="AF55" s="105"/>
      <c r="AG55" s="629"/>
      <c r="AH55" s="631"/>
      <c r="AI55" s="631"/>
      <c r="AJ55" s="631"/>
      <c r="AK55" s="631"/>
      <c r="AL55" s="631"/>
      <c r="AM55" s="665"/>
      <c r="AN55" s="6"/>
    </row>
    <row r="56" spans="2:40" ht="8.25" customHeight="1">
      <c r="B56" s="6"/>
      <c r="C56" s="430"/>
      <c r="D56" s="431"/>
      <c r="E56" s="604"/>
      <c r="F56" s="605"/>
      <c r="G56" s="605"/>
      <c r="H56" s="606"/>
      <c r="I56" s="613"/>
      <c r="J56" s="614"/>
      <c r="K56" s="614"/>
      <c r="L56" s="614"/>
      <c r="M56" s="614"/>
      <c r="N56" s="615"/>
      <c r="O56" s="622"/>
      <c r="P56" s="623"/>
      <c r="Q56" s="623"/>
      <c r="R56" s="623"/>
      <c r="S56" s="623"/>
      <c r="T56" s="624"/>
      <c r="U56" s="251"/>
      <c r="V56" s="252"/>
      <c r="W56" s="252"/>
      <c r="X56" s="252"/>
      <c r="Y56" s="252"/>
      <c r="Z56" s="253"/>
      <c r="AA56" s="592" t="s">
        <v>158</v>
      </c>
      <c r="AB56" s="593"/>
      <c r="AC56" s="593"/>
      <c r="AD56" s="593"/>
      <c r="AE56" s="593"/>
      <c r="AF56" s="593"/>
      <c r="AG56" s="593"/>
      <c r="AH56" s="593"/>
      <c r="AI56" s="593"/>
      <c r="AJ56" s="593"/>
      <c r="AK56" s="593"/>
      <c r="AL56" s="593"/>
      <c r="AM56" s="594"/>
      <c r="AN56" s="6"/>
    </row>
    <row r="57" spans="2:40" ht="8.25" customHeight="1">
      <c r="B57" s="6"/>
      <c r="C57" s="430"/>
      <c r="D57" s="431"/>
      <c r="E57" s="607"/>
      <c r="F57" s="608"/>
      <c r="G57" s="608"/>
      <c r="H57" s="609"/>
      <c r="I57" s="616"/>
      <c r="J57" s="617"/>
      <c r="K57" s="617"/>
      <c r="L57" s="617"/>
      <c r="M57" s="617"/>
      <c r="N57" s="618"/>
      <c r="O57" s="625"/>
      <c r="P57" s="626"/>
      <c r="Q57" s="626"/>
      <c r="R57" s="626"/>
      <c r="S57" s="626"/>
      <c r="T57" s="627"/>
      <c r="U57" s="254"/>
      <c r="V57" s="255"/>
      <c r="W57" s="255"/>
      <c r="X57" s="255"/>
      <c r="Y57" s="255"/>
      <c r="Z57" s="256"/>
      <c r="AA57" s="595"/>
      <c r="AB57" s="596"/>
      <c r="AC57" s="596"/>
      <c r="AD57" s="596"/>
      <c r="AE57" s="596"/>
      <c r="AF57" s="596"/>
      <c r="AG57" s="596"/>
      <c r="AH57" s="596"/>
      <c r="AI57" s="596"/>
      <c r="AJ57" s="596"/>
      <c r="AK57" s="596"/>
      <c r="AL57" s="596"/>
      <c r="AM57" s="597"/>
      <c r="AN57" s="6"/>
    </row>
    <row r="58" spans="2:40" ht="8.25" customHeight="1">
      <c r="B58" s="6"/>
      <c r="C58" s="430"/>
      <c r="D58" s="431"/>
      <c r="E58" s="409" t="s">
        <v>68</v>
      </c>
      <c r="F58" s="249"/>
      <c r="G58" s="249"/>
      <c r="H58" s="410"/>
      <c r="I58" s="416" t="s">
        <v>69</v>
      </c>
      <c r="J58" s="417"/>
      <c r="K58" s="417"/>
      <c r="L58" s="417"/>
      <c r="M58" s="417"/>
      <c r="N58" s="418"/>
      <c r="O58" s="416" t="s">
        <v>69</v>
      </c>
      <c r="P58" s="417"/>
      <c r="Q58" s="417"/>
      <c r="R58" s="417"/>
      <c r="S58" s="417"/>
      <c r="T58" s="425"/>
      <c r="U58" s="384"/>
      <c r="V58" s="263"/>
      <c r="W58" s="263"/>
      <c r="X58" s="263"/>
      <c r="Y58" s="263"/>
      <c r="Z58" s="264"/>
      <c r="AA58" s="595"/>
      <c r="AB58" s="596"/>
      <c r="AC58" s="596"/>
      <c r="AD58" s="596"/>
      <c r="AE58" s="596"/>
      <c r="AF58" s="596"/>
      <c r="AG58" s="596"/>
      <c r="AH58" s="596"/>
      <c r="AI58" s="596"/>
      <c r="AJ58" s="596"/>
      <c r="AK58" s="596"/>
      <c r="AL58" s="596"/>
      <c r="AM58" s="597"/>
      <c r="AN58" s="6"/>
    </row>
    <row r="59" spans="2:40" ht="8.25" customHeight="1">
      <c r="B59" s="6"/>
      <c r="C59" s="430"/>
      <c r="D59" s="431"/>
      <c r="E59" s="411"/>
      <c r="F59" s="252"/>
      <c r="G59" s="252"/>
      <c r="H59" s="412"/>
      <c r="I59" s="419"/>
      <c r="J59" s="420"/>
      <c r="K59" s="420"/>
      <c r="L59" s="420"/>
      <c r="M59" s="420"/>
      <c r="N59" s="421"/>
      <c r="O59" s="419"/>
      <c r="P59" s="420"/>
      <c r="Q59" s="420"/>
      <c r="R59" s="420"/>
      <c r="S59" s="420"/>
      <c r="T59" s="426"/>
      <c r="U59" s="385"/>
      <c r="V59" s="386"/>
      <c r="W59" s="386"/>
      <c r="X59" s="386"/>
      <c r="Y59" s="386"/>
      <c r="Z59" s="387"/>
      <c r="AA59" s="595"/>
      <c r="AB59" s="596"/>
      <c r="AC59" s="596"/>
      <c r="AD59" s="596"/>
      <c r="AE59" s="596"/>
      <c r="AF59" s="596"/>
      <c r="AG59" s="596"/>
      <c r="AH59" s="596"/>
      <c r="AI59" s="596"/>
      <c r="AJ59" s="596"/>
      <c r="AK59" s="596"/>
      <c r="AL59" s="596"/>
      <c r="AM59" s="597"/>
      <c r="AN59" s="6"/>
    </row>
    <row r="60" spans="2:40" ht="8.25" customHeight="1">
      <c r="B60" s="6"/>
      <c r="C60" s="430"/>
      <c r="D60" s="431"/>
      <c r="E60" s="411"/>
      <c r="F60" s="252"/>
      <c r="G60" s="252"/>
      <c r="H60" s="412"/>
      <c r="I60" s="419"/>
      <c r="J60" s="420"/>
      <c r="K60" s="420"/>
      <c r="L60" s="420"/>
      <c r="M60" s="420"/>
      <c r="N60" s="421"/>
      <c r="O60" s="419"/>
      <c r="P60" s="420"/>
      <c r="Q60" s="420"/>
      <c r="R60" s="420"/>
      <c r="S60" s="420"/>
      <c r="T60" s="426"/>
      <c r="U60" s="385"/>
      <c r="V60" s="386"/>
      <c r="W60" s="386"/>
      <c r="X60" s="386"/>
      <c r="Y60" s="386"/>
      <c r="Z60" s="387"/>
      <c r="AA60" s="595"/>
      <c r="AB60" s="596"/>
      <c r="AC60" s="596"/>
      <c r="AD60" s="596"/>
      <c r="AE60" s="596"/>
      <c r="AF60" s="596"/>
      <c r="AG60" s="596"/>
      <c r="AH60" s="596"/>
      <c r="AI60" s="596"/>
      <c r="AJ60" s="596"/>
      <c r="AK60" s="596"/>
      <c r="AL60" s="596"/>
      <c r="AM60" s="597"/>
      <c r="AN60" s="6"/>
    </row>
    <row r="61" spans="2:40" ht="8.25" customHeight="1" thickBot="1">
      <c r="B61" s="6"/>
      <c r="C61" s="432"/>
      <c r="D61" s="433"/>
      <c r="E61" s="413"/>
      <c r="F61" s="414"/>
      <c r="G61" s="414"/>
      <c r="H61" s="415"/>
      <c r="I61" s="422"/>
      <c r="J61" s="423"/>
      <c r="K61" s="423"/>
      <c r="L61" s="423"/>
      <c r="M61" s="423"/>
      <c r="N61" s="424"/>
      <c r="O61" s="422"/>
      <c r="P61" s="423"/>
      <c r="Q61" s="423"/>
      <c r="R61" s="423"/>
      <c r="S61" s="423"/>
      <c r="T61" s="427"/>
      <c r="U61" s="388"/>
      <c r="V61" s="265"/>
      <c r="W61" s="265"/>
      <c r="X61" s="265"/>
      <c r="Y61" s="265"/>
      <c r="Z61" s="266"/>
      <c r="AA61" s="598"/>
      <c r="AB61" s="599"/>
      <c r="AC61" s="599"/>
      <c r="AD61" s="599"/>
      <c r="AE61" s="599"/>
      <c r="AF61" s="599"/>
      <c r="AG61" s="599"/>
      <c r="AH61" s="599"/>
      <c r="AI61" s="599"/>
      <c r="AJ61" s="599"/>
      <c r="AK61" s="599"/>
      <c r="AL61" s="599"/>
      <c r="AM61" s="600"/>
      <c r="AN61" s="6"/>
    </row>
    <row r="62" spans="2:40" ht="5.25" customHeight="1" thickBot="1">
      <c r="B62" s="6"/>
      <c r="C62" s="32"/>
      <c r="D62" s="32"/>
      <c r="E62" s="6"/>
      <c r="F62" s="6"/>
      <c r="G62" s="29"/>
      <c r="H62" s="29"/>
      <c r="I62" s="29"/>
      <c r="J62" s="29"/>
      <c r="K62" s="29"/>
      <c r="L62" s="29"/>
      <c r="M62" s="29"/>
      <c r="N62" s="29"/>
      <c r="O62" s="29"/>
      <c r="P62" s="29"/>
      <c r="Q62" s="29"/>
      <c r="R62" s="29"/>
      <c r="S62" s="29"/>
      <c r="T62" s="29"/>
      <c r="U62" s="29"/>
      <c r="V62" s="6"/>
      <c r="W62" s="6"/>
      <c r="X62" s="29"/>
      <c r="Y62" s="29"/>
      <c r="Z62" s="29"/>
      <c r="AA62" s="29"/>
      <c r="AB62" s="29"/>
      <c r="AC62" s="29"/>
      <c r="AD62" s="29"/>
      <c r="AE62" s="29"/>
      <c r="AF62" s="29"/>
      <c r="AG62" s="29"/>
      <c r="AH62" s="29"/>
      <c r="AI62" s="29"/>
      <c r="AJ62" s="29"/>
      <c r="AK62" s="29"/>
      <c r="AL62" s="29"/>
      <c r="AM62" s="29"/>
      <c r="AN62" s="6"/>
    </row>
    <row r="63" spans="2:40" ht="8.75" customHeight="1">
      <c r="B63" s="33"/>
      <c r="C63" s="459" t="s">
        <v>70</v>
      </c>
      <c r="D63" s="460"/>
      <c r="E63" s="463" t="s">
        <v>71</v>
      </c>
      <c r="F63" s="463"/>
      <c r="G63" s="463"/>
      <c r="H63" s="463"/>
      <c r="I63" s="464" t="s">
        <v>12</v>
      </c>
      <c r="J63" s="123"/>
      <c r="K63" s="583" t="s">
        <v>72</v>
      </c>
      <c r="L63" s="583"/>
      <c r="M63" s="124"/>
      <c r="N63" s="125"/>
      <c r="O63" s="583" t="s">
        <v>73</v>
      </c>
      <c r="P63" s="585"/>
      <c r="Q63" s="585"/>
      <c r="R63" s="587" t="s">
        <v>74</v>
      </c>
      <c r="S63" s="589"/>
      <c r="T63" s="589"/>
      <c r="U63" s="587" t="s">
        <v>75</v>
      </c>
      <c r="V63" s="371" t="s">
        <v>76</v>
      </c>
      <c r="W63" s="371"/>
      <c r="X63" s="371"/>
      <c r="Y63" s="371"/>
      <c r="Z63" s="371"/>
      <c r="AA63" s="371"/>
      <c r="AB63" s="371"/>
      <c r="AC63" s="371"/>
      <c r="AD63" s="372"/>
      <c r="AE63" s="437" t="s">
        <v>77</v>
      </c>
      <c r="AF63" s="438"/>
      <c r="AG63" s="438"/>
      <c r="AH63" s="438"/>
      <c r="AI63" s="438"/>
      <c r="AJ63" s="438"/>
      <c r="AK63" s="438"/>
      <c r="AL63" s="438"/>
      <c r="AM63" s="439"/>
      <c r="AN63" s="6"/>
    </row>
    <row r="64" spans="2:40" ht="8.75" customHeight="1">
      <c r="B64" s="33"/>
      <c r="C64" s="461"/>
      <c r="D64" s="462"/>
      <c r="E64" s="444"/>
      <c r="F64" s="444"/>
      <c r="G64" s="444"/>
      <c r="H64" s="444"/>
      <c r="I64" s="465"/>
      <c r="J64" s="52"/>
      <c r="K64" s="584"/>
      <c r="L64" s="584"/>
      <c r="M64" s="126"/>
      <c r="N64" s="127"/>
      <c r="O64" s="584"/>
      <c r="P64" s="586"/>
      <c r="Q64" s="586"/>
      <c r="R64" s="588"/>
      <c r="S64" s="590"/>
      <c r="T64" s="590"/>
      <c r="U64" s="588"/>
      <c r="V64" s="373"/>
      <c r="W64" s="373"/>
      <c r="X64" s="373"/>
      <c r="Y64" s="373"/>
      <c r="Z64" s="373"/>
      <c r="AA64" s="373"/>
      <c r="AB64" s="373"/>
      <c r="AC64" s="373"/>
      <c r="AD64" s="374"/>
      <c r="AE64" s="440"/>
      <c r="AF64" s="441"/>
      <c r="AG64" s="441"/>
      <c r="AH64" s="441"/>
      <c r="AI64" s="441"/>
      <c r="AJ64" s="441"/>
      <c r="AK64" s="441"/>
      <c r="AL64" s="441"/>
      <c r="AM64" s="442"/>
      <c r="AN64" s="6"/>
    </row>
    <row r="65" spans="2:40" ht="8.75" customHeight="1">
      <c r="B65" s="33"/>
      <c r="C65" s="461"/>
      <c r="D65" s="462"/>
      <c r="E65" s="443" t="s">
        <v>122</v>
      </c>
      <c r="F65" s="443"/>
      <c r="G65" s="443"/>
      <c r="H65" s="443"/>
      <c r="I65" s="445" t="s">
        <v>12</v>
      </c>
      <c r="J65" s="34"/>
      <c r="K65" s="591" t="s">
        <v>78</v>
      </c>
      <c r="L65" s="591"/>
      <c r="M65" s="128"/>
      <c r="N65" s="128"/>
      <c r="O65" s="591" t="s">
        <v>73</v>
      </c>
      <c r="P65" s="447" t="s">
        <v>79</v>
      </c>
      <c r="Q65" s="447"/>
      <c r="R65" s="447"/>
      <c r="S65" s="447"/>
      <c r="T65" s="447"/>
      <c r="U65" s="447"/>
      <c r="V65" s="447"/>
      <c r="W65" s="447"/>
      <c r="X65" s="447"/>
      <c r="Y65" s="447"/>
      <c r="Z65" s="447"/>
      <c r="AA65" s="447"/>
      <c r="AB65" s="447"/>
      <c r="AC65" s="447"/>
      <c r="AD65" s="448"/>
      <c r="AE65" s="451" t="s">
        <v>80</v>
      </c>
      <c r="AF65" s="452"/>
      <c r="AG65" s="452"/>
      <c r="AH65" s="452"/>
      <c r="AI65" s="453"/>
      <c r="AJ65" s="34"/>
      <c r="AK65" s="34"/>
      <c r="AL65" s="34"/>
      <c r="AM65" s="457" t="s">
        <v>81</v>
      </c>
      <c r="AN65" s="6"/>
    </row>
    <row r="66" spans="2:40" ht="8.75" customHeight="1">
      <c r="B66" s="33"/>
      <c r="C66" s="461"/>
      <c r="D66" s="462"/>
      <c r="E66" s="444"/>
      <c r="F66" s="444"/>
      <c r="G66" s="444"/>
      <c r="H66" s="444"/>
      <c r="I66" s="446"/>
      <c r="J66" s="35"/>
      <c r="K66" s="584"/>
      <c r="L66" s="584"/>
      <c r="M66" s="129"/>
      <c r="N66" s="129"/>
      <c r="O66" s="584"/>
      <c r="P66" s="449"/>
      <c r="Q66" s="449"/>
      <c r="R66" s="449"/>
      <c r="S66" s="449"/>
      <c r="T66" s="449"/>
      <c r="U66" s="449"/>
      <c r="V66" s="449"/>
      <c r="W66" s="449"/>
      <c r="X66" s="449"/>
      <c r="Y66" s="449"/>
      <c r="Z66" s="449"/>
      <c r="AA66" s="449"/>
      <c r="AB66" s="449"/>
      <c r="AC66" s="449"/>
      <c r="AD66" s="450"/>
      <c r="AE66" s="454"/>
      <c r="AF66" s="455"/>
      <c r="AG66" s="455"/>
      <c r="AH66" s="455"/>
      <c r="AI66" s="456"/>
      <c r="AJ66" s="35"/>
      <c r="AK66" s="35"/>
      <c r="AL66" s="35"/>
      <c r="AM66" s="458"/>
      <c r="AN66" s="6"/>
    </row>
    <row r="67" spans="2:40" ht="8.75" customHeight="1">
      <c r="B67" s="33"/>
      <c r="C67" s="461"/>
      <c r="D67" s="462"/>
      <c r="E67" s="443" t="s">
        <v>82</v>
      </c>
      <c r="F67" s="443"/>
      <c r="G67" s="443"/>
      <c r="H67" s="443"/>
      <c r="I67" s="465" t="s">
        <v>12</v>
      </c>
      <c r="J67" s="52"/>
      <c r="K67" s="591" t="s">
        <v>78</v>
      </c>
      <c r="L67" s="591"/>
      <c r="M67" s="130"/>
      <c r="N67" s="131"/>
      <c r="O67" s="591" t="s">
        <v>83</v>
      </c>
      <c r="P67" s="591"/>
      <c r="Q67" s="632"/>
      <c r="R67" s="632"/>
      <c r="S67" s="249" t="s">
        <v>84</v>
      </c>
      <c r="T67" s="36"/>
      <c r="U67" s="37"/>
      <c r="V67" s="38"/>
      <c r="W67" s="37"/>
      <c r="X67" s="36"/>
      <c r="Y67" s="37"/>
      <c r="Z67" s="38"/>
      <c r="AA67" s="38"/>
      <c r="AB67" s="38"/>
      <c r="AC67" s="39"/>
      <c r="AD67" s="39"/>
      <c r="AE67" s="451" t="s">
        <v>83</v>
      </c>
      <c r="AF67" s="452"/>
      <c r="AG67" s="452"/>
      <c r="AH67" s="452"/>
      <c r="AI67" s="457" t="s">
        <v>85</v>
      </c>
      <c r="AJ67" s="40"/>
      <c r="AK67" s="40"/>
      <c r="AL67" s="40"/>
      <c r="AM67" s="500" t="s">
        <v>81</v>
      </c>
      <c r="AN67" s="6"/>
    </row>
    <row r="68" spans="2:40" ht="8.75" customHeight="1">
      <c r="B68" s="33"/>
      <c r="C68" s="461"/>
      <c r="D68" s="462"/>
      <c r="E68" s="444"/>
      <c r="F68" s="444"/>
      <c r="G68" s="444"/>
      <c r="H68" s="444"/>
      <c r="I68" s="465"/>
      <c r="J68" s="52"/>
      <c r="K68" s="584"/>
      <c r="L68" s="584"/>
      <c r="M68" s="41"/>
      <c r="N68" s="42"/>
      <c r="O68" s="584"/>
      <c r="P68" s="584"/>
      <c r="Q68" s="633"/>
      <c r="R68" s="633"/>
      <c r="S68" s="255"/>
      <c r="T68" s="41"/>
      <c r="U68" s="41"/>
      <c r="V68" s="42"/>
      <c r="W68" s="43"/>
      <c r="X68" s="44"/>
      <c r="Y68" s="43"/>
      <c r="Z68" s="38"/>
      <c r="AA68" s="38"/>
      <c r="AB68" s="38"/>
      <c r="AC68" s="45"/>
      <c r="AD68" s="45"/>
      <c r="AE68" s="454"/>
      <c r="AF68" s="455"/>
      <c r="AG68" s="455"/>
      <c r="AH68" s="455"/>
      <c r="AI68" s="499"/>
      <c r="AJ68" s="46"/>
      <c r="AK68" s="46"/>
      <c r="AL68" s="46"/>
      <c r="AM68" s="458"/>
      <c r="AN68" s="6"/>
    </row>
    <row r="69" spans="2:40" ht="8.75" customHeight="1">
      <c r="B69" s="33"/>
      <c r="C69" s="461"/>
      <c r="D69" s="462"/>
      <c r="E69" s="501" t="s">
        <v>86</v>
      </c>
      <c r="F69" s="502"/>
      <c r="G69" s="502"/>
      <c r="H69" s="502"/>
      <c r="I69" s="445" t="s">
        <v>12</v>
      </c>
      <c r="J69" s="132"/>
      <c r="K69" s="591" t="s">
        <v>78</v>
      </c>
      <c r="L69" s="591"/>
      <c r="M69" s="128"/>
      <c r="N69" s="636" t="s">
        <v>161</v>
      </c>
      <c r="O69" s="636"/>
      <c r="P69" s="636"/>
      <c r="Q69" s="636"/>
      <c r="R69" s="636"/>
      <c r="S69" s="636"/>
      <c r="T69" s="636"/>
      <c r="U69" s="524" t="s">
        <v>155</v>
      </c>
      <c r="V69" s="524"/>
      <c r="W69" s="524"/>
      <c r="X69" s="524"/>
      <c r="Y69" s="524"/>
      <c r="Z69" s="524"/>
      <c r="AA69" s="524"/>
      <c r="AB69" s="524"/>
      <c r="AC69" s="634">
        <v>1</v>
      </c>
      <c r="AD69" s="560" t="s">
        <v>88</v>
      </c>
      <c r="AE69" s="451" t="s">
        <v>87</v>
      </c>
      <c r="AF69" s="452"/>
      <c r="AG69" s="452"/>
      <c r="AH69" s="452"/>
      <c r="AI69" s="457" t="s">
        <v>88</v>
      </c>
      <c r="AJ69" s="40"/>
      <c r="AK69" s="40"/>
      <c r="AL69" s="40"/>
      <c r="AM69" s="457" t="s">
        <v>81</v>
      </c>
      <c r="AN69" s="6"/>
    </row>
    <row r="70" spans="2:40" ht="8.75" customHeight="1">
      <c r="B70" s="33"/>
      <c r="C70" s="461"/>
      <c r="D70" s="462"/>
      <c r="E70" s="503"/>
      <c r="F70" s="504"/>
      <c r="G70" s="504"/>
      <c r="H70" s="504"/>
      <c r="I70" s="465"/>
      <c r="J70" s="133"/>
      <c r="K70" s="319"/>
      <c r="L70" s="319"/>
      <c r="M70" s="87"/>
      <c r="N70" s="637"/>
      <c r="O70" s="637"/>
      <c r="P70" s="637"/>
      <c r="Q70" s="637"/>
      <c r="R70" s="637"/>
      <c r="S70" s="637"/>
      <c r="T70" s="637"/>
      <c r="U70" s="525"/>
      <c r="V70" s="525"/>
      <c r="W70" s="525"/>
      <c r="X70" s="525"/>
      <c r="Y70" s="525"/>
      <c r="Z70" s="525"/>
      <c r="AA70" s="525"/>
      <c r="AB70" s="525"/>
      <c r="AC70" s="635"/>
      <c r="AD70" s="561"/>
      <c r="AE70" s="454"/>
      <c r="AF70" s="455"/>
      <c r="AG70" s="455"/>
      <c r="AH70" s="455"/>
      <c r="AI70" s="458"/>
      <c r="AJ70" s="46"/>
      <c r="AK70" s="46"/>
      <c r="AL70" s="46"/>
      <c r="AM70" s="458"/>
      <c r="AN70" s="6"/>
    </row>
    <row r="71" spans="2:40" ht="8.75" customHeight="1">
      <c r="B71" s="33"/>
      <c r="C71" s="461"/>
      <c r="D71" s="462"/>
      <c r="E71" s="503"/>
      <c r="F71" s="504"/>
      <c r="G71" s="504"/>
      <c r="H71" s="504"/>
      <c r="I71" s="465"/>
      <c r="J71" s="52"/>
      <c r="K71" s="386"/>
      <c r="L71" s="121"/>
      <c r="M71" s="103"/>
      <c r="N71" s="103"/>
      <c r="O71" s="103"/>
      <c r="P71" s="103"/>
      <c r="Q71" s="103"/>
      <c r="R71" s="103"/>
      <c r="S71" s="103"/>
      <c r="T71" s="103"/>
      <c r="U71" s="386" t="s">
        <v>156</v>
      </c>
      <c r="V71" s="386"/>
      <c r="W71" s="386"/>
      <c r="X71" s="103"/>
      <c r="Y71" s="386"/>
      <c r="Z71" s="386" t="s">
        <v>88</v>
      </c>
      <c r="AA71" s="103"/>
      <c r="AB71" s="473"/>
      <c r="AC71" s="386"/>
      <c r="AD71" s="475"/>
      <c r="AE71" s="543" t="s">
        <v>89</v>
      </c>
      <c r="AF71" s="544"/>
      <c r="AG71" s="544"/>
      <c r="AH71" s="544"/>
      <c r="AI71" s="545"/>
      <c r="AJ71" s="40"/>
      <c r="AK71" s="40"/>
      <c r="AL71" s="40"/>
      <c r="AM71" s="457" t="s">
        <v>81</v>
      </c>
      <c r="AN71" s="6"/>
    </row>
    <row r="72" spans="2:40" ht="8.75" customHeight="1">
      <c r="B72" s="33"/>
      <c r="C72" s="461"/>
      <c r="D72" s="462"/>
      <c r="E72" s="505"/>
      <c r="F72" s="506"/>
      <c r="G72" s="506"/>
      <c r="H72" s="506"/>
      <c r="I72" s="446"/>
      <c r="J72" s="35"/>
      <c r="K72" s="265"/>
      <c r="L72" s="41"/>
      <c r="M72" s="105"/>
      <c r="N72" s="105"/>
      <c r="O72" s="105"/>
      <c r="P72" s="105"/>
      <c r="Q72" s="105"/>
      <c r="R72" s="105"/>
      <c r="S72" s="105"/>
      <c r="T72" s="105"/>
      <c r="U72" s="265"/>
      <c r="V72" s="265"/>
      <c r="W72" s="265"/>
      <c r="X72" s="105"/>
      <c r="Y72" s="265"/>
      <c r="Z72" s="265"/>
      <c r="AA72" s="105"/>
      <c r="AB72" s="474"/>
      <c r="AC72" s="265"/>
      <c r="AD72" s="476"/>
      <c r="AE72" s="546" t="s">
        <v>90</v>
      </c>
      <c r="AF72" s="547"/>
      <c r="AG72" s="547"/>
      <c r="AH72" s="547"/>
      <c r="AI72" s="548"/>
      <c r="AJ72" s="46"/>
      <c r="AK72" s="46"/>
      <c r="AL72" s="46"/>
      <c r="AM72" s="458"/>
      <c r="AN72" s="6"/>
    </row>
    <row r="73" spans="2:40" ht="8.75" customHeight="1">
      <c r="B73" s="33"/>
      <c r="C73" s="76"/>
      <c r="D73" s="77"/>
      <c r="E73" s="359" t="s">
        <v>153</v>
      </c>
      <c r="F73" s="360"/>
      <c r="G73" s="360"/>
      <c r="H73" s="360"/>
      <c r="I73" s="360"/>
      <c r="J73" s="360"/>
      <c r="K73" s="465" t="s">
        <v>12</v>
      </c>
      <c r="L73" s="114"/>
      <c r="M73" s="522" t="s">
        <v>154</v>
      </c>
      <c r="N73" s="522"/>
      <c r="O73" s="114"/>
      <c r="P73" s="114"/>
      <c r="Q73" s="263" t="s">
        <v>13</v>
      </c>
      <c r="R73" s="522"/>
      <c r="S73" s="522"/>
      <c r="T73" s="522"/>
      <c r="U73" s="103"/>
      <c r="V73" s="115"/>
      <c r="W73" s="263"/>
      <c r="X73" s="103"/>
      <c r="Y73" s="103"/>
      <c r="Z73" s="103"/>
      <c r="AA73" s="103"/>
      <c r="AB73" s="115"/>
      <c r="AC73" s="103"/>
      <c r="AD73" s="104"/>
      <c r="AE73" s="451" t="s">
        <v>40</v>
      </c>
      <c r="AF73" s="452"/>
      <c r="AG73" s="452"/>
      <c r="AH73" s="89"/>
      <c r="AI73" s="90"/>
      <c r="AJ73" s="40"/>
      <c r="AK73" s="40"/>
      <c r="AL73" s="40"/>
      <c r="AM73" s="509"/>
      <c r="AN73" s="6"/>
    </row>
    <row r="74" spans="2:40" ht="8.75" customHeight="1">
      <c r="B74" s="33"/>
      <c r="C74" s="76"/>
      <c r="D74" s="77"/>
      <c r="E74" s="362"/>
      <c r="F74" s="271"/>
      <c r="G74" s="271"/>
      <c r="H74" s="271"/>
      <c r="I74" s="271"/>
      <c r="J74" s="271"/>
      <c r="K74" s="465"/>
      <c r="L74" s="116"/>
      <c r="M74" s="523"/>
      <c r="N74" s="523"/>
      <c r="O74" s="116"/>
      <c r="P74" s="116"/>
      <c r="Q74" s="265"/>
      <c r="R74" s="523"/>
      <c r="S74" s="523"/>
      <c r="T74" s="523"/>
      <c r="U74" s="105"/>
      <c r="V74" s="117"/>
      <c r="W74" s="265"/>
      <c r="X74" s="105"/>
      <c r="Y74" s="105"/>
      <c r="Z74" s="105"/>
      <c r="AA74" s="105"/>
      <c r="AB74" s="117"/>
      <c r="AC74" s="105"/>
      <c r="AD74" s="118"/>
      <c r="AE74" s="549"/>
      <c r="AF74" s="550"/>
      <c r="AG74" s="550"/>
      <c r="AH74" s="91"/>
      <c r="AI74" s="92"/>
      <c r="AJ74" s="56"/>
      <c r="AK74" s="56"/>
      <c r="AL74" s="56"/>
      <c r="AM74" s="510"/>
      <c r="AN74" s="6"/>
    </row>
    <row r="75" spans="2:40" ht="27" customHeight="1">
      <c r="B75" s="33"/>
      <c r="C75" s="526" t="s">
        <v>91</v>
      </c>
      <c r="D75" s="527"/>
      <c r="E75" s="551" t="s">
        <v>152</v>
      </c>
      <c r="F75" s="552"/>
      <c r="G75" s="552"/>
      <c r="H75" s="552"/>
      <c r="I75" s="552"/>
      <c r="J75" s="552"/>
      <c r="K75" s="552"/>
      <c r="L75" s="552"/>
      <c r="M75" s="552"/>
      <c r="N75" s="552"/>
      <c r="O75" s="552"/>
      <c r="P75" s="552"/>
      <c r="Q75" s="552"/>
      <c r="R75" s="552"/>
      <c r="S75" s="552"/>
      <c r="T75" s="552"/>
      <c r="U75" s="552"/>
      <c r="V75" s="552"/>
      <c r="W75" s="552"/>
      <c r="X75" s="552"/>
      <c r="Y75" s="552"/>
      <c r="Z75" s="552"/>
      <c r="AA75" s="552"/>
      <c r="AB75" s="552"/>
      <c r="AC75" s="552"/>
      <c r="AD75" s="553"/>
      <c r="AE75" s="549"/>
      <c r="AF75" s="550"/>
      <c r="AG75" s="550"/>
      <c r="AH75" s="533"/>
      <c r="AI75" s="535"/>
      <c r="AJ75" s="47"/>
      <c r="AK75" s="47"/>
      <c r="AL75" s="47"/>
      <c r="AM75" s="88"/>
      <c r="AN75" s="6"/>
    </row>
    <row r="76" spans="2:40" ht="5.15" customHeight="1">
      <c r="B76" s="33"/>
      <c r="C76" s="528"/>
      <c r="D76" s="529"/>
      <c r="E76" s="554"/>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6"/>
      <c r="AE76" s="549"/>
      <c r="AF76" s="550"/>
      <c r="AG76" s="550"/>
      <c r="AH76" s="533"/>
      <c r="AI76" s="535"/>
      <c r="AJ76" s="47"/>
      <c r="AK76" s="47"/>
      <c r="AL76" s="47"/>
      <c r="AM76" s="88"/>
      <c r="AN76" s="6"/>
    </row>
    <row r="77" spans="2:40" ht="11.15" customHeight="1">
      <c r="B77" s="33"/>
      <c r="C77" s="530"/>
      <c r="D77" s="529"/>
      <c r="E77" s="537"/>
      <c r="F77" s="538"/>
      <c r="G77" s="538"/>
      <c r="H77" s="538"/>
      <c r="I77" s="538"/>
      <c r="J77" s="538"/>
      <c r="K77" s="538"/>
      <c r="L77" s="538"/>
      <c r="M77" s="538"/>
      <c r="N77" s="538"/>
      <c r="O77" s="538"/>
      <c r="P77" s="538"/>
      <c r="Q77" s="538"/>
      <c r="R77" s="538"/>
      <c r="S77" s="538"/>
      <c r="T77" s="538"/>
      <c r="U77" s="538"/>
      <c r="V77" s="538"/>
      <c r="W77" s="538"/>
      <c r="X77" s="538"/>
      <c r="Y77" s="538"/>
      <c r="Z77" s="538"/>
      <c r="AA77" s="538"/>
      <c r="AB77" s="538"/>
      <c r="AC77" s="538"/>
      <c r="AD77" s="539"/>
      <c r="AE77" s="549"/>
      <c r="AF77" s="550"/>
      <c r="AG77" s="550"/>
      <c r="AH77" s="533"/>
      <c r="AI77" s="535"/>
      <c r="AJ77" s="47"/>
      <c r="AK77" s="47"/>
      <c r="AL77" s="47"/>
      <c r="AM77" s="48"/>
      <c r="AN77" s="6"/>
    </row>
    <row r="78" spans="2:40" ht="11.15" customHeight="1" thickBot="1">
      <c r="B78" s="33"/>
      <c r="C78" s="531"/>
      <c r="D78" s="532"/>
      <c r="E78" s="540"/>
      <c r="F78" s="541"/>
      <c r="G78" s="541"/>
      <c r="H78" s="541"/>
      <c r="I78" s="541"/>
      <c r="J78" s="541"/>
      <c r="K78" s="541"/>
      <c r="L78" s="541"/>
      <c r="M78" s="541"/>
      <c r="N78" s="541"/>
      <c r="O78" s="541"/>
      <c r="P78" s="541"/>
      <c r="Q78" s="541"/>
      <c r="R78" s="541"/>
      <c r="S78" s="541"/>
      <c r="T78" s="541"/>
      <c r="U78" s="541"/>
      <c r="V78" s="541"/>
      <c r="W78" s="541"/>
      <c r="X78" s="541"/>
      <c r="Y78" s="541"/>
      <c r="Z78" s="541"/>
      <c r="AA78" s="541"/>
      <c r="AB78" s="541"/>
      <c r="AC78" s="541"/>
      <c r="AD78" s="542"/>
      <c r="AE78" s="454"/>
      <c r="AF78" s="455"/>
      <c r="AG78" s="455"/>
      <c r="AH78" s="534"/>
      <c r="AI78" s="536"/>
      <c r="AJ78" s="49"/>
      <c r="AK78" s="49"/>
      <c r="AL78" s="49"/>
      <c r="AM78" s="50" t="s">
        <v>81</v>
      </c>
      <c r="AN78" s="6"/>
    </row>
    <row r="79" spans="2:40" ht="9" customHeight="1">
      <c r="B79" s="6"/>
      <c r="C79" s="580" t="s">
        <v>92</v>
      </c>
      <c r="D79" s="581"/>
      <c r="E79" s="581"/>
      <c r="F79" s="581"/>
      <c r="G79" s="582"/>
      <c r="H79" s="478"/>
      <c r="I79" s="479"/>
      <c r="J79" s="479"/>
      <c r="K79" s="479"/>
      <c r="L79" s="479"/>
      <c r="M79" s="479"/>
      <c r="N79" s="480"/>
      <c r="O79" s="484" t="s">
        <v>93</v>
      </c>
      <c r="P79" s="485"/>
      <c r="Q79" s="485"/>
      <c r="R79" s="485"/>
      <c r="S79" s="485"/>
      <c r="T79" s="486"/>
      <c r="U79" s="489" t="s">
        <v>94</v>
      </c>
      <c r="V79" s="490"/>
      <c r="W79" s="490"/>
      <c r="X79" s="490"/>
      <c r="Y79" s="493" t="s">
        <v>95</v>
      </c>
      <c r="Z79" s="493"/>
      <c r="AA79" s="493"/>
      <c r="AB79" s="493"/>
      <c r="AC79" s="493"/>
      <c r="AD79" s="494"/>
      <c r="AE79" s="507" t="s">
        <v>96</v>
      </c>
      <c r="AF79" s="452"/>
      <c r="AG79" s="452"/>
      <c r="AH79" s="452"/>
      <c r="AI79" s="453"/>
      <c r="AJ79" s="40"/>
      <c r="AK79" s="40"/>
      <c r="AL79" s="40"/>
      <c r="AM79" s="457" t="s">
        <v>81</v>
      </c>
      <c r="AN79" s="6"/>
    </row>
    <row r="80" spans="2:40" ht="9.75" customHeight="1">
      <c r="B80" s="6"/>
      <c r="C80" s="515"/>
      <c r="D80" s="516"/>
      <c r="E80" s="516"/>
      <c r="F80" s="516"/>
      <c r="G80" s="517"/>
      <c r="H80" s="481"/>
      <c r="I80" s="482"/>
      <c r="J80" s="482"/>
      <c r="K80" s="482"/>
      <c r="L80" s="482"/>
      <c r="M80" s="482"/>
      <c r="N80" s="483"/>
      <c r="O80" s="487"/>
      <c r="P80" s="474"/>
      <c r="Q80" s="474"/>
      <c r="R80" s="474"/>
      <c r="S80" s="474"/>
      <c r="T80" s="488"/>
      <c r="U80" s="491"/>
      <c r="V80" s="492"/>
      <c r="W80" s="492"/>
      <c r="X80" s="492"/>
      <c r="Y80" s="495"/>
      <c r="Z80" s="495"/>
      <c r="AA80" s="495"/>
      <c r="AB80" s="495"/>
      <c r="AC80" s="495"/>
      <c r="AD80" s="496"/>
      <c r="AE80" s="508"/>
      <c r="AF80" s="455"/>
      <c r="AG80" s="455"/>
      <c r="AH80" s="455"/>
      <c r="AI80" s="456"/>
      <c r="AJ80" s="46"/>
      <c r="AK80" s="46"/>
      <c r="AL80" s="46"/>
      <c r="AM80" s="458"/>
      <c r="AN80" s="6"/>
    </row>
    <row r="81" spans="2:40" ht="13.5" customHeight="1">
      <c r="B81" s="6"/>
      <c r="C81" s="579" t="s">
        <v>15</v>
      </c>
      <c r="D81" s="579"/>
      <c r="E81" s="579"/>
      <c r="F81" s="1"/>
      <c r="G81" s="1"/>
      <c r="H81" s="1"/>
      <c r="I81" s="1"/>
      <c r="J81" s="1"/>
      <c r="K81" s="1"/>
      <c r="L81" s="1"/>
      <c r="M81" s="3"/>
      <c r="N81" s="3"/>
      <c r="O81" s="3"/>
      <c r="P81" s="3"/>
      <c r="Q81" s="3"/>
      <c r="R81" s="3"/>
      <c r="S81" s="3"/>
      <c r="T81" s="3"/>
      <c r="U81" s="8"/>
      <c r="V81" s="8"/>
      <c r="W81" s="8"/>
      <c r="X81" s="8"/>
      <c r="Y81" s="8"/>
      <c r="Z81" s="8"/>
      <c r="AA81" s="8"/>
      <c r="AB81" s="8"/>
      <c r="AC81" s="8"/>
      <c r="AD81" s="8"/>
      <c r="AE81" s="8"/>
      <c r="AF81" s="8"/>
      <c r="AG81" s="8"/>
      <c r="AH81" s="8"/>
      <c r="AI81" s="136" t="s">
        <v>157</v>
      </c>
      <c r="AJ81" s="136"/>
      <c r="AK81" s="136"/>
      <c r="AL81" s="136"/>
      <c r="AM81" s="136"/>
      <c r="AN81" s="6"/>
    </row>
    <row r="82" spans="2:40" ht="11.25" customHeight="1">
      <c r="B82" s="6"/>
      <c r="C82" s="1" t="s">
        <v>16</v>
      </c>
      <c r="D82" s="1"/>
      <c r="E82" s="1"/>
      <c r="F82" s="1"/>
      <c r="G82" s="1"/>
      <c r="H82" s="1"/>
      <c r="I82" s="1"/>
      <c r="J82" s="1"/>
      <c r="K82" s="1"/>
      <c r="L82" s="1"/>
      <c r="M82" s="3"/>
      <c r="N82" s="3"/>
      <c r="O82" s="3"/>
      <c r="P82" s="3"/>
      <c r="Q82" s="3"/>
      <c r="R82" s="3"/>
      <c r="S82" s="3"/>
      <c r="T82" s="3"/>
      <c r="U82" s="8"/>
      <c r="V82" s="8"/>
      <c r="W82" s="8"/>
      <c r="X82" s="8"/>
      <c r="Y82" s="8"/>
      <c r="Z82" s="8"/>
      <c r="AA82" s="8"/>
      <c r="AB82" s="8"/>
      <c r="AC82" s="8"/>
      <c r="AD82" s="8"/>
      <c r="AE82" s="8"/>
      <c r="AF82" s="8"/>
      <c r="AG82" s="8"/>
      <c r="AH82" s="8"/>
      <c r="AI82" s="8"/>
      <c r="AJ82" s="8"/>
      <c r="AK82" s="8"/>
      <c r="AL82" s="8"/>
      <c r="AM82" s="8"/>
      <c r="AN82" s="6"/>
    </row>
    <row r="83" spans="2:40" ht="11.25" customHeight="1">
      <c r="B83" s="6"/>
      <c r="C83" s="1" t="s">
        <v>17</v>
      </c>
      <c r="D83" s="1"/>
      <c r="E83" s="1"/>
      <c r="F83" s="1"/>
      <c r="G83" s="1"/>
      <c r="H83" s="1"/>
      <c r="I83" s="1"/>
      <c r="J83" s="1"/>
      <c r="K83" s="1"/>
      <c r="L83" s="1"/>
      <c r="M83" s="3"/>
      <c r="N83" s="3"/>
      <c r="O83" s="3"/>
      <c r="P83" s="3"/>
      <c r="Q83" s="3"/>
      <c r="R83" s="3"/>
      <c r="S83" s="3"/>
      <c r="T83" s="3"/>
      <c r="U83" s="8"/>
      <c r="V83" s="8"/>
      <c r="W83" s="8"/>
      <c r="X83" s="8"/>
      <c r="Y83" s="8"/>
      <c r="Z83" s="8"/>
      <c r="AA83" s="8"/>
      <c r="AB83" s="8"/>
      <c r="AC83" s="8"/>
      <c r="AD83" s="8"/>
      <c r="AE83" s="8"/>
      <c r="AF83" s="8"/>
      <c r="AG83" s="8"/>
      <c r="AH83" s="8"/>
      <c r="AI83" s="8"/>
      <c r="AJ83" s="8"/>
      <c r="AK83" s="8"/>
      <c r="AL83" s="8"/>
      <c r="AM83" s="8"/>
      <c r="AN83" s="6"/>
    </row>
    <row r="84" spans="2:40" ht="11.25" customHeight="1">
      <c r="B84" s="6"/>
      <c r="C84" s="1" t="s">
        <v>18</v>
      </c>
      <c r="D84" s="1"/>
      <c r="E84" s="1"/>
      <c r="F84" s="5"/>
      <c r="G84" s="5"/>
      <c r="H84" s="5"/>
      <c r="I84" s="5"/>
      <c r="J84" s="5"/>
      <c r="K84" s="5"/>
      <c r="L84" s="5"/>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6"/>
    </row>
    <row r="85" spans="2:40" ht="11.25" customHeight="1">
      <c r="B85" s="6"/>
      <c r="C85" s="1" t="s">
        <v>19</v>
      </c>
      <c r="D85" s="1"/>
      <c r="E85" s="1"/>
      <c r="F85" s="5"/>
      <c r="G85" s="5"/>
      <c r="H85" s="5"/>
      <c r="I85" s="5"/>
      <c r="J85" s="5"/>
      <c r="K85" s="5"/>
      <c r="L85" s="5"/>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6"/>
    </row>
    <row r="86" spans="2:40" ht="11.25" customHeight="1">
      <c r="B86" s="6"/>
      <c r="C86" s="1" t="s">
        <v>121</v>
      </c>
      <c r="D86" s="1"/>
      <c r="E86" s="1"/>
      <c r="F86" s="5"/>
      <c r="G86" s="5"/>
      <c r="H86" s="5"/>
      <c r="I86" s="5"/>
      <c r="J86" s="5"/>
      <c r="K86" s="5"/>
      <c r="L86" s="5"/>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9"/>
      <c r="AN86" s="6"/>
    </row>
    <row r="87" spans="2:40" ht="11.25" customHeight="1">
      <c r="B87" s="6"/>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6"/>
    </row>
    <row r="88" spans="2:40" ht="11.25" customHeight="1">
      <c r="B88" s="6"/>
      <c r="C88" s="8"/>
      <c r="D88" s="8"/>
      <c r="E88" s="8"/>
      <c r="F88" s="10"/>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6"/>
    </row>
    <row r="89" spans="2:40" ht="12" customHeight="1">
      <c r="B89" s="6"/>
      <c r="C89" s="8"/>
      <c r="D89" s="8"/>
      <c r="E89" s="8"/>
      <c r="F89" s="10"/>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6"/>
    </row>
  </sheetData>
  <sheetProtection algorithmName="SHA-512" hashValue="eX2n64srd9ZI3mfeto4YDT/Ubxg0q4KOeUlThjylbJWFeIud4ZPJtkb1W4uImLmYgcHIZvYizK0cgpS3VGMfEQ==" saltValue="YZLXOT8wZ7mkvv506bpWDA==" spinCount="100000" sheet="1" selectLockedCells="1"/>
  <dataConsolidate/>
  <mergeCells count="162">
    <mergeCell ref="AF3:AG6"/>
    <mergeCell ref="AH3:AM10"/>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C33:AM33"/>
    <mergeCell ref="C34:D61"/>
    <mergeCell ref="E34:H35"/>
    <mergeCell ref="I34:AM35"/>
    <mergeCell ref="E36:H37"/>
    <mergeCell ref="I36:AM37"/>
    <mergeCell ref="E38:H39"/>
    <mergeCell ref="I38:T39"/>
    <mergeCell ref="U38:Z43"/>
    <mergeCell ref="AA38:AM43"/>
    <mergeCell ref="E44:H45"/>
    <mergeCell ref="I44:N44"/>
    <mergeCell ref="O44:T44"/>
    <mergeCell ref="U44:Z44"/>
    <mergeCell ref="AA44:AM45"/>
    <mergeCell ref="I45:N45"/>
    <mergeCell ref="O45:T45"/>
    <mergeCell ref="U45:Z45"/>
    <mergeCell ref="E40:H41"/>
    <mergeCell ref="I40:T41"/>
    <mergeCell ref="E42:H43"/>
    <mergeCell ref="I42:O43"/>
    <mergeCell ref="P42:R43"/>
    <mergeCell ref="S42:T43"/>
    <mergeCell ref="AK46:AM47"/>
    <mergeCell ref="AA48:AE49"/>
    <mergeCell ref="AF48:AM49"/>
    <mergeCell ref="E50:H53"/>
    <mergeCell ref="I50:N53"/>
    <mergeCell ref="O50:T53"/>
    <mergeCell ref="U50:Z53"/>
    <mergeCell ref="AA50:AE55"/>
    <mergeCell ref="AG50:AL51"/>
    <mergeCell ref="AG52:AM53"/>
    <mergeCell ref="E46:H49"/>
    <mergeCell ref="I46:N49"/>
    <mergeCell ref="O46:T49"/>
    <mergeCell ref="U46:Z49"/>
    <mergeCell ref="AA46:AE47"/>
    <mergeCell ref="AF46:AJ47"/>
    <mergeCell ref="AM54:AM55"/>
    <mergeCell ref="AE63:AM64"/>
    <mergeCell ref="AM67:AM68"/>
    <mergeCell ref="AE69:AH70"/>
    <mergeCell ref="AI69:AI70"/>
    <mergeCell ref="AM69:AM70"/>
    <mergeCell ref="AE65:AI66"/>
    <mergeCell ref="AM65:AM66"/>
    <mergeCell ref="Q67:R68"/>
    <mergeCell ref="S67:S68"/>
    <mergeCell ref="AE67:AH68"/>
    <mergeCell ref="AI67:AI68"/>
    <mergeCell ref="V63:AD64"/>
    <mergeCell ref="AC69:AC70"/>
    <mergeCell ref="AD69:AD70"/>
    <mergeCell ref="N69:T70"/>
    <mergeCell ref="AA56:AM61"/>
    <mergeCell ref="E58:H61"/>
    <mergeCell ref="I58:N61"/>
    <mergeCell ref="O58:T61"/>
    <mergeCell ref="U58:Z61"/>
    <mergeCell ref="E54:H57"/>
    <mergeCell ref="I54:N57"/>
    <mergeCell ref="O54:T57"/>
    <mergeCell ref="U54:Z57"/>
    <mergeCell ref="AG54:AG55"/>
    <mergeCell ref="AH54:AL55"/>
    <mergeCell ref="C63:D72"/>
    <mergeCell ref="E63:H64"/>
    <mergeCell ref="I63:I64"/>
    <mergeCell ref="K63:L64"/>
    <mergeCell ref="O63:O64"/>
    <mergeCell ref="P63:Q64"/>
    <mergeCell ref="R63:R64"/>
    <mergeCell ref="S63:T64"/>
    <mergeCell ref="U63:U64"/>
    <mergeCell ref="E69:H72"/>
    <mergeCell ref="I69:I72"/>
    <mergeCell ref="U69:AB70"/>
    <mergeCell ref="E65:H66"/>
    <mergeCell ref="I65:I66"/>
    <mergeCell ref="K65:L66"/>
    <mergeCell ref="O65:O66"/>
    <mergeCell ref="P65:AD66"/>
    <mergeCell ref="K69:L70"/>
    <mergeCell ref="E67:H68"/>
    <mergeCell ref="I67:I68"/>
    <mergeCell ref="K67:L68"/>
    <mergeCell ref="O67:P68"/>
    <mergeCell ref="AM73:AM74"/>
    <mergeCell ref="E73:J74"/>
    <mergeCell ref="M73:N74"/>
    <mergeCell ref="Q73:Q74"/>
    <mergeCell ref="R73:R74"/>
    <mergeCell ref="S73:T74"/>
    <mergeCell ref="AE71:AI71"/>
    <mergeCell ref="AM71:AM72"/>
    <mergeCell ref="AE72:AI72"/>
    <mergeCell ref="K73:K74"/>
    <mergeCell ref="K71:K72"/>
    <mergeCell ref="U71:W72"/>
    <mergeCell ref="Y71:Y72"/>
    <mergeCell ref="Z71:Z72"/>
    <mergeCell ref="AB71:AB72"/>
    <mergeCell ref="AD71:AD72"/>
    <mergeCell ref="W73:W74"/>
    <mergeCell ref="AE73:AG78"/>
    <mergeCell ref="AC71:AC72"/>
    <mergeCell ref="C81:E81"/>
    <mergeCell ref="C75:D78"/>
    <mergeCell ref="E75:AD76"/>
    <mergeCell ref="AH75:AH78"/>
    <mergeCell ref="AI75:AI78"/>
    <mergeCell ref="E77:AD78"/>
    <mergeCell ref="C79:G80"/>
    <mergeCell ref="H79:N80"/>
    <mergeCell ref="O79:T80"/>
    <mergeCell ref="U79:X80"/>
    <mergeCell ref="Y79:AD80"/>
    <mergeCell ref="AE79:AI80"/>
    <mergeCell ref="AI81:AM81"/>
    <mergeCell ref="AM79:AM80"/>
  </mergeCells>
  <phoneticPr fontId="3"/>
  <conditionalFormatting sqref="E46">
    <cfRule type="cellIs" dxfId="44" priority="35" operator="equal">
      <formula>"1"</formula>
    </cfRule>
    <cfRule type="cellIs" dxfId="43" priority="34" operator="equal">
      <formula>""</formula>
    </cfRule>
  </conditionalFormatting>
  <conditionalFormatting sqref="E50">
    <cfRule type="cellIs" dxfId="42" priority="33" operator="equal">
      <formula>"2"</formula>
    </cfRule>
    <cfRule type="cellIs" dxfId="41" priority="32" operator="equal">
      <formula>""</formula>
    </cfRule>
  </conditionalFormatting>
  <conditionalFormatting sqref="E54">
    <cfRule type="cellIs" dxfId="40" priority="31" operator="equal">
      <formula>"3"</formula>
    </cfRule>
    <cfRule type="cellIs" dxfId="39" priority="30" operator="equal">
      <formula>""</formula>
    </cfRule>
  </conditionalFormatting>
  <conditionalFormatting sqref="E77:AD78">
    <cfRule type="cellIs" dxfId="38" priority="12" operator="equal">
      <formula>""</formula>
    </cfRule>
  </conditionalFormatting>
  <conditionalFormatting sqref="I38:T41">
    <cfRule type="cellIs" dxfId="37" priority="49" operator="equal">
      <formula>""</formula>
    </cfRule>
  </conditionalFormatting>
  <conditionalFormatting sqref="I46:T57">
    <cfRule type="cellIs" dxfId="36" priority="44" operator="equal">
      <formula>""</formula>
    </cfRule>
  </conditionalFormatting>
  <conditionalFormatting sqref="I34:AM35">
    <cfRule type="cellIs" dxfId="35" priority="60" operator="equal">
      <formula>""</formula>
    </cfRule>
  </conditionalFormatting>
  <conditionalFormatting sqref="I36:AM37">
    <cfRule type="cellIs" dxfId="34" priority="50" operator="equal">
      <formula>""</formula>
    </cfRule>
  </conditionalFormatting>
  <conditionalFormatting sqref="L31">
    <cfRule type="cellIs" dxfId="29" priority="22" operator="equal">
      <formula>""</formula>
    </cfRule>
  </conditionalFormatting>
  <conditionalFormatting sqref="L28:X30">
    <cfRule type="cellIs" dxfId="27" priority="24" operator="equal">
      <formula>""</formula>
    </cfRule>
  </conditionalFormatting>
  <conditionalFormatting sqref="L14:AM17">
    <cfRule type="cellIs" dxfId="26" priority="86" operator="equal">
      <formula>""</formula>
    </cfRule>
  </conditionalFormatting>
  <conditionalFormatting sqref="L19:AM20">
    <cfRule type="cellIs" dxfId="25" priority="29" operator="equal">
      <formula>""</formula>
    </cfRule>
  </conditionalFormatting>
  <conditionalFormatting sqref="L22:AM24">
    <cfRule type="cellIs" dxfId="24" priority="28" operator="equal">
      <formula>""</formula>
    </cfRule>
  </conditionalFormatting>
  <conditionalFormatting sqref="L26:AM27">
    <cfRule type="cellIs" dxfId="23" priority="25" operator="equal">
      <formula>""</formula>
    </cfRule>
  </conditionalFormatting>
  <conditionalFormatting sqref="M18:N18">
    <cfRule type="cellIs" dxfId="22" priority="85" operator="equal">
      <formula>""</formula>
    </cfRule>
  </conditionalFormatting>
  <conditionalFormatting sqref="M25:N25">
    <cfRule type="cellIs" dxfId="21" priority="27" operator="equal">
      <formula>""</formula>
    </cfRule>
  </conditionalFormatting>
  <conditionalFormatting sqref="P18:R18">
    <cfRule type="cellIs" dxfId="20" priority="84" operator="equal">
      <formula>""</formula>
    </cfRule>
  </conditionalFormatting>
  <conditionalFormatting sqref="P25:R25">
    <cfRule type="cellIs" dxfId="19" priority="26" operator="equal">
      <formula>""</formula>
    </cfRule>
  </conditionalFormatting>
  <conditionalFormatting sqref="P63:U64">
    <cfRule type="cellIs" dxfId="17" priority="18" operator="notEqual">
      <formula>""</formula>
    </cfRule>
  </conditionalFormatting>
  <conditionalFormatting sqref="Q67:R68">
    <cfRule type="cellIs" dxfId="16" priority="13" operator="notEqual">
      <formula>""</formula>
    </cfRule>
  </conditionalFormatting>
  <conditionalFormatting sqref="T31">
    <cfRule type="cellIs" dxfId="14" priority="21" operator="equal">
      <formula>""</formula>
    </cfRule>
  </conditionalFormatting>
  <conditionalFormatting sqref="AA38:AM43">
    <cfRule type="cellIs" dxfId="10" priority="59" operator="equal">
      <formula>""</formula>
    </cfRule>
  </conditionalFormatting>
  <conditionalFormatting sqref="AA56:AM61">
    <cfRule type="cellIs" dxfId="9" priority="54" operator="equal">
      <formula>""</formula>
    </cfRule>
  </conditionalFormatting>
  <conditionalFormatting sqref="AB28:AM32">
    <cfRule type="cellIs" dxfId="8" priority="20" operator="equal">
      <formula>""</formula>
    </cfRule>
  </conditionalFormatting>
  <conditionalFormatting sqref="AC69:AC70">
    <cfRule type="expression" dxfId="7" priority="2">
      <formula>$AC$69&gt;0</formula>
    </cfRule>
  </conditionalFormatting>
  <conditionalFormatting sqref="AF46:AJ47">
    <cfRule type="cellIs" dxfId="5" priority="56" operator="equal">
      <formula>""</formula>
    </cfRule>
  </conditionalFormatting>
  <conditionalFormatting sqref="AF48:AM49">
    <cfRule type="cellIs" dxfId="4" priority="43" operator="equal">
      <formula>""</formula>
    </cfRule>
  </conditionalFormatting>
  <conditionalFormatting sqref="AH54:AL55">
    <cfRule type="expression" dxfId="2" priority="38">
      <formula>$AH$54&lt;&gt;""</formula>
    </cfRule>
    <cfRule type="cellIs" dxfId="0" priority="52" operator="notEqual">
      <formula>""</formula>
    </cfRule>
  </conditionalFormatting>
  <dataValidations count="17">
    <dataValidation imeMode="disabled" allowBlank="1" showInputMessage="1" showErrorMessage="1" errorTitle="入力エラー" error="数値で入力してください。" sqref="AF46:AJ47" xr:uid="{38A4B00F-58E3-4922-BD1F-32F4CEE49A72}"/>
    <dataValidation imeMode="on" allowBlank="1" showInputMessage="1" showErrorMessage="1" error="数値で入力してください。_x000a_" sqref="I50:N53" xr:uid="{43A99CE8-C774-4128-BA3A-21F14A5D1B1D}"/>
    <dataValidation imeMode="disabled" allowBlank="1" showInputMessage="1" showErrorMessage="1" errorTitle="入力エラー" error="小数点1桁までの数値で入力してください。" sqref="O46:T57" xr:uid="{D164DD38-9AB6-4484-9531-B49DDFFD199F}"/>
    <dataValidation type="custom" imeMode="disabled" allowBlank="1" showInputMessage="1" showErrorMessage="1" errorTitle="入力エラー" error="ハイフンを含む半角数字で入力してください。_x000a_例）12-345-6789" sqref="L31 T31" xr:uid="{9DAE7427-3882-4938-A88A-A31A2A878D22}">
      <formula1>AND(LENB(L31)=LEN(L31),NOT(ISERROR(SEARCH("*-*-*",L31))))</formula1>
    </dataValidation>
    <dataValidation imeMode="on" allowBlank="1" showInputMessage="1" showErrorMessage="1" error="数値で入力してください。" sqref="I54:N57 I46:N49" xr:uid="{82590AEE-E7F8-48AC-AE4D-EC5C1CE05E57}"/>
    <dataValidation type="whole" imeMode="disabled" allowBlank="1" showInputMessage="1" showErrorMessage="1" errorTitle="入力エラー" error="数値2桁以内で入力してください。" sqref="V73:V74 AB73:AB74" xr:uid="{03D9F27C-703F-47E2-B7E6-4728C48754B7}">
      <formula1>0</formula1>
      <formula2>99</formula2>
    </dataValidation>
    <dataValidation type="whole" imeMode="disabled" allowBlank="1" showInputMessage="1" showErrorMessage="1" errorTitle="入力エラー" error="数値4桁以内で入力してください。" sqref="Q67:R68" xr:uid="{3C4F895E-6470-4330-8998-0998A6426313}">
      <formula1>0</formula1>
      <formula2>9999</formula2>
    </dataValidation>
    <dataValidation type="whole" imeMode="disabled" allowBlank="1" showInputMessage="1" showErrorMessage="1" errorTitle="入力エラー" error="0~59までの数値2桁以内で入力してください。" sqref="S63:T64" xr:uid="{0BFAA1BC-3567-4B7D-9559-92BB516129D2}">
      <formula1>0</formula1>
      <formula2>59</formula2>
    </dataValidation>
    <dataValidation type="whole" imeMode="disabled" allowBlank="1" showInputMessage="1" showErrorMessage="1" errorTitle="入力エラー" error="数値2桁以内（24時間表記）で入力してください。_x000a_例）24、12，6" sqref="P63:Q64" xr:uid="{157ED900-EADF-45EE-97DD-6B8B636C5EEF}">
      <formula1>0</formula1>
      <formula2>24</formula2>
    </dataValidation>
    <dataValidation type="whole" imeMode="disabled" allowBlank="1" showInputMessage="1" showErrorMessage="1" errorTitle="入力エラー" error="数値3桁以内で入力してください。" sqref="J69:J70" xr:uid="{B3DB703A-1246-484C-B458-0165352C8BC8}">
      <formula1>0</formula1>
      <formula2>999</formula2>
    </dataValidation>
    <dataValidation type="whole" imeMode="disabled" allowBlank="1" showInputMessage="1" showErrorMessage="1" errorTitle="入力エラー" error="数値で入力してください。" sqref="AF48:AM49" xr:uid="{AB170524-6761-47A2-A44F-72E62CC0371C}">
      <formula1>0</formula1>
      <formula2>9999999999</formula2>
    </dataValidation>
    <dataValidation type="custom" imeMode="halfAlpha" allowBlank="1" showInputMessage="1" showErrorMessage="1" errorTitle="入力エラー" error="半角英数字で入力してください。" sqref="AB31:AM32" xr:uid="{ECD8D99B-F148-4075-BF91-5CC4DE06D717}">
      <formula1>LENB(AB31)=LEN(AB31)</formula1>
    </dataValidation>
    <dataValidation type="date" imeMode="disabled" allowBlank="1" showInputMessage="1" showErrorMessage="1" errorTitle="入力エラー" error="日付以外入力できません。月日を/で区切って入力してください。_x000a_例）5/1" sqref="I38:T41 W11:AG11 X7" xr:uid="{AF3CE09F-89E2-452B-9EC4-6FDE6F31D62D}">
      <formula1>36526</formula1>
      <formula2>2958465</formula2>
    </dataValidation>
    <dataValidation imeMode="halfKatakana" allowBlank="1" showInputMessage="1" showErrorMessage="1" sqref="L14:AM14" xr:uid="{76F4B770-5F91-4D9C-ACB2-D0CAF9BF6501}"/>
    <dataValidation type="date" imeMode="disabled" allowBlank="1" showInputMessage="1" showErrorMessage="1" errorTitle="入力エラー" error="日付以外入力できません。月日を/で区切って入力してください。_x000a_例）05/01" sqref="W12:AG12" xr:uid="{46FDE18F-2918-4F53-B941-FD2992BF6D96}">
      <formula1>36526</formula1>
      <formula2>2958465</formula2>
    </dataValidation>
    <dataValidation type="textLength" imeMode="disabled" operator="equal" allowBlank="1" showInputMessage="1" showErrorMessage="1" errorTitle="入力エラー" error="数値4桁で入力してください。" sqref="P18:R18 P25:R25" xr:uid="{91AAE961-1DEA-4601-85A6-8B32A82EDE6D}">
      <formula1>4</formula1>
    </dataValidation>
    <dataValidation type="textLength" imeMode="disabled" operator="equal" allowBlank="1" showInputMessage="1" showErrorMessage="1" errorTitle="入力エラー" error="数値3桁で入力してください。" sqref="M18:N18 M25:N25" xr:uid="{F9771B83-111A-4301-9F90-775812CFFA59}">
      <formula1>3</formula1>
    </dataValidation>
  </dataValidations>
  <printOptions horizontalCentered="1"/>
  <pageMargins left="0.23622047244094491" right="0.23622047244094491" top="0.31496062992125984" bottom="0.19685039370078741" header="0.31496062992125984" footer="0.31496062992125984"/>
  <pageSetup paperSize="9" scale="67"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25400</xdr:colOff>
                    <xdr:row>20</xdr:row>
                    <xdr:rowOff>25400</xdr:rowOff>
                  </from>
                  <to>
                    <xdr:col>9</xdr:col>
                    <xdr:colOff>63500</xdr:colOff>
                    <xdr:row>20</xdr:row>
                    <xdr:rowOff>177800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31</xdr:col>
                    <xdr:colOff>31750</xdr:colOff>
                    <xdr:row>49</xdr:row>
                    <xdr:rowOff>25400</xdr:rowOff>
                  </from>
                  <to>
                    <xdr:col>32</xdr:col>
                    <xdr:colOff>38100</xdr:colOff>
                    <xdr:row>50</xdr:row>
                    <xdr:rowOff>101600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31</xdr:col>
                    <xdr:colOff>31750</xdr:colOff>
                    <xdr:row>50</xdr:row>
                    <xdr:rowOff>107950</xdr:rowOff>
                  </from>
                  <to>
                    <xdr:col>32</xdr:col>
                    <xdr:colOff>63500</xdr:colOff>
                    <xdr:row>53</xdr:row>
                    <xdr:rowOff>25400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31</xdr:col>
                    <xdr:colOff>31750</xdr:colOff>
                    <xdr:row>53</xdr:row>
                    <xdr:rowOff>25400</xdr:rowOff>
                  </from>
                  <to>
                    <xdr:col>32</xdr:col>
                    <xdr:colOff>6350</xdr:colOff>
                    <xdr:row>54</xdr:row>
                    <xdr:rowOff>63500</xdr:rowOff>
                  </to>
                </anchor>
              </controlPr>
            </control>
          </mc:Choice>
        </mc:AlternateContent>
        <mc:AlternateContent xmlns:mc="http://schemas.openxmlformats.org/markup-compatibility/2006">
          <mc:Choice Requires="x14">
            <control shapeId="5169" r:id="rId8" name="Option Button 49">
              <controlPr defaultSize="0" autoFill="0" autoLine="0" autoPict="0">
                <anchor moveWithCells="1">
                  <from>
                    <xdr:col>9</xdr:col>
                    <xdr:colOff>0</xdr:colOff>
                    <xdr:row>62</xdr:row>
                    <xdr:rowOff>6350</xdr:rowOff>
                  </from>
                  <to>
                    <xdr:col>10</xdr:col>
                    <xdr:colOff>63500</xdr:colOff>
                    <xdr:row>63</xdr:row>
                    <xdr:rowOff>69850</xdr:rowOff>
                  </to>
                </anchor>
              </controlPr>
            </control>
          </mc:Choice>
        </mc:AlternateContent>
        <mc:AlternateContent xmlns:mc="http://schemas.openxmlformats.org/markup-compatibility/2006">
          <mc:Choice Requires="x14">
            <control shapeId="5177" r:id="rId9" name="Option Button 57">
              <controlPr defaultSize="0" autoFill="0" autoLine="0" autoPict="0">
                <anchor moveWithCells="1">
                  <from>
                    <xdr:col>11</xdr:col>
                    <xdr:colOff>31750</xdr:colOff>
                    <xdr:row>72</xdr:row>
                    <xdr:rowOff>31750</xdr:rowOff>
                  </from>
                  <to>
                    <xdr:col>12</xdr:col>
                    <xdr:colOff>44450</xdr:colOff>
                    <xdr:row>73</xdr:row>
                    <xdr:rowOff>76200</xdr:rowOff>
                  </to>
                </anchor>
              </controlPr>
            </control>
          </mc:Choice>
        </mc:AlternateContent>
        <mc:AlternateContent xmlns:mc="http://schemas.openxmlformats.org/markup-compatibility/2006">
          <mc:Choice Requires="x14">
            <control shapeId="5178" r:id="rId10" name="Option Button 58">
              <controlPr defaultSize="0" autoFill="0" autoLine="0" autoPict="0">
                <anchor moveWithCells="1">
                  <from>
                    <xdr:col>14</xdr:col>
                    <xdr:colOff>177800</xdr:colOff>
                    <xdr:row>72</xdr:row>
                    <xdr:rowOff>31750</xdr:rowOff>
                  </from>
                  <to>
                    <xdr:col>16</xdr:col>
                    <xdr:colOff>6350</xdr:colOff>
                    <xdr:row>73</xdr:row>
                    <xdr:rowOff>76200</xdr:rowOff>
                  </to>
                </anchor>
              </controlPr>
            </control>
          </mc:Choice>
        </mc:AlternateContent>
        <mc:AlternateContent xmlns:mc="http://schemas.openxmlformats.org/markup-compatibility/2006">
          <mc:Choice Requires="x14">
            <control shapeId="5180" r:id="rId11" name="Option Button 60">
              <controlPr defaultSize="0" autoFill="0" autoLine="0" autoPict="0">
                <anchor moveWithCells="1">
                  <from>
                    <xdr:col>9</xdr:col>
                    <xdr:colOff>25400</xdr:colOff>
                    <xdr:row>68</xdr:row>
                    <xdr:rowOff>31750</xdr:rowOff>
                  </from>
                  <to>
                    <xdr:col>10</xdr:col>
                    <xdr:colOff>44450</xdr:colOff>
                    <xdr:row>69</xdr:row>
                    <xdr:rowOff>82550</xdr:rowOff>
                  </to>
                </anchor>
              </controlPr>
            </control>
          </mc:Choice>
        </mc:AlternateContent>
        <mc:AlternateContent xmlns:mc="http://schemas.openxmlformats.org/markup-compatibility/2006">
          <mc:Choice Requires="x14">
            <control shapeId="5182" r:id="rId12" name="Option Button 62">
              <controlPr defaultSize="0" autoFill="0" autoLine="0" autoPict="0">
                <anchor moveWithCells="1">
                  <from>
                    <xdr:col>19</xdr:col>
                    <xdr:colOff>152400</xdr:colOff>
                    <xdr:row>70</xdr:row>
                    <xdr:rowOff>25400</xdr:rowOff>
                  </from>
                  <to>
                    <xdr:col>20</xdr:col>
                    <xdr:colOff>114300</xdr:colOff>
                    <xdr:row>71</xdr:row>
                    <xdr:rowOff>82550</xdr:rowOff>
                  </to>
                </anchor>
              </controlPr>
            </control>
          </mc:Choice>
        </mc:AlternateContent>
        <mc:AlternateContent xmlns:mc="http://schemas.openxmlformats.org/markup-compatibility/2006">
          <mc:Choice Requires="x14">
            <control shapeId="5184" r:id="rId13" name="Option Button 64">
              <controlPr defaultSize="0" autoFill="0" autoLine="0" autoPict="0">
                <anchor moveWithCells="1">
                  <from>
                    <xdr:col>19</xdr:col>
                    <xdr:colOff>146050</xdr:colOff>
                    <xdr:row>68</xdr:row>
                    <xdr:rowOff>38100</xdr:rowOff>
                  </from>
                  <to>
                    <xdr:col>20</xdr:col>
                    <xdr:colOff>107950</xdr:colOff>
                    <xdr:row>69</xdr:row>
                    <xdr:rowOff>82550</xdr:rowOff>
                  </to>
                </anchor>
              </controlPr>
            </control>
          </mc:Choice>
        </mc:AlternateContent>
        <mc:AlternateContent xmlns:mc="http://schemas.openxmlformats.org/markup-compatibility/2006">
          <mc:Choice Requires="x14">
            <control shapeId="5193" r:id="rId14" name="Option Button 73">
              <controlPr defaultSize="0" autoFill="0" autoLine="0" autoPict="0">
                <anchor moveWithCells="1">
                  <from>
                    <xdr:col>12</xdr:col>
                    <xdr:colOff>158750</xdr:colOff>
                    <xdr:row>62</xdr:row>
                    <xdr:rowOff>31750</xdr:rowOff>
                  </from>
                  <to>
                    <xdr:col>14</xdr:col>
                    <xdr:colOff>63500</xdr:colOff>
                    <xdr:row>63</xdr:row>
                    <xdr:rowOff>101600</xdr:rowOff>
                  </to>
                </anchor>
              </controlPr>
            </control>
          </mc:Choice>
        </mc:AlternateContent>
        <mc:AlternateContent xmlns:mc="http://schemas.openxmlformats.org/markup-compatibility/2006">
          <mc:Choice Requires="x14">
            <control shapeId="5194" r:id="rId15" name="Group Box 74">
              <controlPr defaultSize="0" autoFill="0" autoPict="0">
                <anchor moveWithCells="1">
                  <from>
                    <xdr:col>19</xdr:col>
                    <xdr:colOff>0</xdr:colOff>
                    <xdr:row>68</xdr:row>
                    <xdr:rowOff>25400</xdr:rowOff>
                  </from>
                  <to>
                    <xdr:col>21</xdr:col>
                    <xdr:colOff>63500</xdr:colOff>
                    <xdr:row>71</xdr:row>
                    <xdr:rowOff>82550</xdr:rowOff>
                  </to>
                </anchor>
              </controlPr>
            </control>
          </mc:Choice>
        </mc:AlternateContent>
        <mc:AlternateContent xmlns:mc="http://schemas.openxmlformats.org/markup-compatibility/2006">
          <mc:Choice Requires="x14">
            <control shapeId="5195" r:id="rId16" name="Group Box 75">
              <controlPr defaultSize="0" autoFill="0" autoPict="0">
                <anchor moveWithCells="1">
                  <from>
                    <xdr:col>9</xdr:col>
                    <xdr:colOff>6350</xdr:colOff>
                    <xdr:row>68</xdr:row>
                    <xdr:rowOff>31750</xdr:rowOff>
                  </from>
                  <to>
                    <xdr:col>15</xdr:col>
                    <xdr:colOff>25400</xdr:colOff>
                    <xdr:row>71</xdr:row>
                    <xdr:rowOff>0</xdr:rowOff>
                  </to>
                </anchor>
              </controlPr>
            </control>
          </mc:Choice>
        </mc:AlternateContent>
        <mc:AlternateContent xmlns:mc="http://schemas.openxmlformats.org/markup-compatibility/2006">
          <mc:Choice Requires="x14">
            <control shapeId="5200" r:id="rId17" name="Option Button 80">
              <controlPr defaultSize="0" autoFill="0" autoLine="0" autoPict="0">
                <anchor moveWithCells="1">
                  <from>
                    <xdr:col>9</xdr:col>
                    <xdr:colOff>6350</xdr:colOff>
                    <xdr:row>64</xdr:row>
                    <xdr:rowOff>0</xdr:rowOff>
                  </from>
                  <to>
                    <xdr:col>10</xdr:col>
                    <xdr:colOff>25400</xdr:colOff>
                    <xdr:row>66</xdr:row>
                    <xdr:rowOff>0</xdr:rowOff>
                  </to>
                </anchor>
              </controlPr>
            </control>
          </mc:Choice>
        </mc:AlternateContent>
        <mc:AlternateContent xmlns:mc="http://schemas.openxmlformats.org/markup-compatibility/2006">
          <mc:Choice Requires="x14">
            <control shapeId="5201" r:id="rId18" name="Option Button 81">
              <controlPr defaultSize="0" autoFill="0" autoLine="0" autoPict="0">
                <anchor moveWithCells="1">
                  <from>
                    <xdr:col>12</xdr:col>
                    <xdr:colOff>152400</xdr:colOff>
                    <xdr:row>64</xdr:row>
                    <xdr:rowOff>0</xdr:rowOff>
                  </from>
                  <to>
                    <xdr:col>14</xdr:col>
                    <xdr:colOff>0</xdr:colOff>
                    <xdr:row>66</xdr:row>
                    <xdr:rowOff>0</xdr:rowOff>
                  </to>
                </anchor>
              </controlPr>
            </control>
          </mc:Choice>
        </mc:AlternateContent>
        <mc:AlternateContent xmlns:mc="http://schemas.openxmlformats.org/markup-compatibility/2006">
          <mc:Choice Requires="x14">
            <control shapeId="5202" r:id="rId19" name="Group Box 82">
              <controlPr defaultSize="0" autoFill="0" autoPict="0">
                <anchor moveWithCells="1">
                  <from>
                    <xdr:col>8</xdr:col>
                    <xdr:colOff>146050</xdr:colOff>
                    <xdr:row>61</xdr:row>
                    <xdr:rowOff>38100</xdr:rowOff>
                  </from>
                  <to>
                    <xdr:col>15</xdr:col>
                    <xdr:colOff>69850</xdr:colOff>
                    <xdr:row>63</xdr:row>
                    <xdr:rowOff>101600</xdr:rowOff>
                  </to>
                </anchor>
              </controlPr>
            </control>
          </mc:Choice>
        </mc:AlternateContent>
        <mc:AlternateContent xmlns:mc="http://schemas.openxmlformats.org/markup-compatibility/2006">
          <mc:Choice Requires="x14">
            <control shapeId="5203" r:id="rId20" name="Group Box 83">
              <controlPr defaultSize="0" autoFill="0" autoPict="0">
                <anchor moveWithCells="1">
                  <from>
                    <xdr:col>8</xdr:col>
                    <xdr:colOff>158750</xdr:colOff>
                    <xdr:row>64</xdr:row>
                    <xdr:rowOff>25400</xdr:rowOff>
                  </from>
                  <to>
                    <xdr:col>14</xdr:col>
                    <xdr:colOff>120650</xdr:colOff>
                    <xdr:row>65</xdr:row>
                    <xdr:rowOff>76200</xdr:rowOff>
                  </to>
                </anchor>
              </controlPr>
            </control>
          </mc:Choice>
        </mc:AlternateContent>
        <mc:AlternateContent xmlns:mc="http://schemas.openxmlformats.org/markup-compatibility/2006">
          <mc:Choice Requires="x14">
            <control shapeId="5205" r:id="rId21" name="Option Button 85">
              <controlPr defaultSize="0" autoFill="0" autoLine="0" autoPict="0">
                <anchor moveWithCells="1">
                  <from>
                    <xdr:col>12</xdr:col>
                    <xdr:colOff>158750</xdr:colOff>
                    <xdr:row>66</xdr:row>
                    <xdr:rowOff>25400</xdr:rowOff>
                  </from>
                  <to>
                    <xdr:col>14</xdr:col>
                    <xdr:colOff>6350</xdr:colOff>
                    <xdr:row>67</xdr:row>
                    <xdr:rowOff>101600</xdr:rowOff>
                  </to>
                </anchor>
              </controlPr>
            </control>
          </mc:Choice>
        </mc:AlternateContent>
        <mc:AlternateContent xmlns:mc="http://schemas.openxmlformats.org/markup-compatibility/2006">
          <mc:Choice Requires="x14">
            <control shapeId="5209" r:id="rId22" name="Group Box 89">
              <controlPr defaultSize="0" autoFill="0" autoPict="0">
                <anchor moveWithCells="1">
                  <from>
                    <xdr:col>11</xdr:col>
                    <xdr:colOff>25400</xdr:colOff>
                    <xdr:row>72</xdr:row>
                    <xdr:rowOff>6350</xdr:rowOff>
                  </from>
                  <to>
                    <xdr:col>16</xdr:col>
                    <xdr:colOff>152400</xdr:colOff>
                    <xdr:row>74</xdr:row>
                    <xdr:rowOff>82550</xdr:rowOff>
                  </to>
                </anchor>
              </controlPr>
            </control>
          </mc:Choice>
        </mc:AlternateContent>
        <mc:AlternateContent xmlns:mc="http://schemas.openxmlformats.org/markup-compatibility/2006">
          <mc:Choice Requires="x14">
            <control shapeId="5210" r:id="rId23" name="Group Box 90">
              <controlPr defaultSize="0" autoFill="0" autoPict="0">
                <anchor moveWithCells="1">
                  <from>
                    <xdr:col>31</xdr:col>
                    <xdr:colOff>6350</xdr:colOff>
                    <xdr:row>48</xdr:row>
                    <xdr:rowOff>31750</xdr:rowOff>
                  </from>
                  <to>
                    <xdr:col>32</xdr:col>
                    <xdr:colOff>63500</xdr:colOff>
                    <xdr:row>54</xdr:row>
                    <xdr:rowOff>101600</xdr:rowOff>
                  </to>
                </anchor>
              </controlPr>
            </control>
          </mc:Choice>
        </mc:AlternateContent>
        <mc:AlternateContent xmlns:mc="http://schemas.openxmlformats.org/markup-compatibility/2006">
          <mc:Choice Requires="x14">
            <control shapeId="5204" r:id="rId24" name="Option Button 84">
              <controlPr defaultSize="0" autoFill="0" autoLine="0" autoPict="0">
                <anchor moveWithCells="1">
                  <from>
                    <xdr:col>9</xdr:col>
                    <xdr:colOff>25400</xdr:colOff>
                    <xdr:row>66</xdr:row>
                    <xdr:rowOff>25400</xdr:rowOff>
                  </from>
                  <to>
                    <xdr:col>10</xdr:col>
                    <xdr:colOff>25400</xdr:colOff>
                    <xdr:row>67</xdr:row>
                    <xdr:rowOff>101600</xdr:rowOff>
                  </to>
                </anchor>
              </controlPr>
            </control>
          </mc:Choice>
        </mc:AlternateContent>
        <mc:AlternateContent xmlns:mc="http://schemas.openxmlformats.org/markup-compatibility/2006">
          <mc:Choice Requires="x14">
            <control shapeId="5207" r:id="rId25" name="Group Box 87">
              <controlPr defaultSize="0" autoFill="0" autoPict="0">
                <anchor moveWithCells="1">
                  <from>
                    <xdr:col>9</xdr:col>
                    <xdr:colOff>0</xdr:colOff>
                    <xdr:row>66</xdr:row>
                    <xdr:rowOff>25400</xdr:rowOff>
                  </from>
                  <to>
                    <xdr:col>14</xdr:col>
                    <xdr:colOff>107950</xdr:colOff>
                    <xdr:row>67</xdr:row>
                    <xdr:rowOff>107950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61C7AD5E-32D3-4A3A-906C-61BE6B01BC7E}">
            <xm:f>データ取込!$D$6&gt;0</xm:f>
            <x14:dxf>
              <fill>
                <patternFill>
                  <bgColor theme="0"/>
                </patternFill>
              </fill>
            </x14:dxf>
          </x14:cfRule>
          <x14:cfRule type="expression" priority="10" id="{880DAD87-2D4D-4D88-9C36-EB61A33F5226}">
            <xm:f>データ取込!$D$6&gt;0</xm:f>
            <x14:dxf/>
          </x14:cfRule>
          <xm:sqref>J69:N69 J70:M70</xm:sqref>
        </x14:conditionalFormatting>
        <x14:conditionalFormatting xmlns:xm="http://schemas.microsoft.com/office/excel/2006/main">
          <x14:cfRule type="expression" priority="17" id="{C3561060-055A-471D-A10E-B6E3B9D20A34}">
            <xm:f>OR(データ取込!$D$3=1,データ取込!$D$3=2)</xm:f>
            <x14:dxf>
              <fill>
                <patternFill>
                  <bgColor theme="0"/>
                </patternFill>
              </fill>
            </x14:dxf>
          </x14:cfRule>
          <xm:sqref>J63:O64</xm:sqref>
        </x14:conditionalFormatting>
        <x14:conditionalFormatting xmlns:xm="http://schemas.microsoft.com/office/excel/2006/main">
          <x14:cfRule type="expression" priority="16" id="{A86ABAD3-BDD7-4EFD-86B4-FC2ADB06B694}">
            <xm:f>OR(データ取込!$D$4=1,データ取込!$D$4=2)</xm:f>
            <x14:dxf>
              <fill>
                <patternFill>
                  <bgColor theme="0"/>
                </patternFill>
              </fill>
            </x14:dxf>
          </x14:cfRule>
          <xm:sqref>J65:O66</xm:sqref>
        </x14:conditionalFormatting>
        <x14:conditionalFormatting xmlns:xm="http://schemas.microsoft.com/office/excel/2006/main">
          <x14:cfRule type="expression" priority="15" id="{A3ADB48A-366A-4816-B647-0C070184BC32}">
            <xm:f>OR(データ取込!$D$5=1,データ取込!$D$5=2)</xm:f>
            <x14:dxf>
              <fill>
                <patternFill>
                  <bgColor theme="0"/>
                </patternFill>
              </fill>
            </x14:dxf>
          </x14:cfRule>
          <xm:sqref>J67:P68</xm:sqref>
        </x14:conditionalFormatting>
        <x14:conditionalFormatting xmlns:xm="http://schemas.microsoft.com/office/excel/2006/main">
          <x14:cfRule type="expression" priority="1" id="{0048F9A9-7699-490C-B7D2-A0C9427C5032}">
            <xm:f>データ取込!$D$7&gt;0</xm:f>
            <x14:dxf>
              <fill>
                <patternFill>
                  <bgColor theme="0"/>
                </patternFill>
              </fill>
            </x14:dxf>
          </x14:cfRule>
          <xm:sqref>L73:R74</xm:sqref>
        </x14:conditionalFormatting>
        <x14:conditionalFormatting xmlns:xm="http://schemas.microsoft.com/office/excel/2006/main">
          <x14:cfRule type="expression" priority="19" id="{03B83251-3113-4F2B-8D70-FBF2BA82D664}">
            <xm:f>データ取込!$D$3=1</xm:f>
            <x14:dxf>
              <fill>
                <patternFill>
                  <bgColor theme="7" tint="0.79998168889431442"/>
                </patternFill>
              </fill>
            </x14:dxf>
          </x14:cfRule>
          <xm:sqref>P63:U64</xm:sqref>
        </x14:conditionalFormatting>
        <x14:conditionalFormatting xmlns:xm="http://schemas.microsoft.com/office/excel/2006/main">
          <x14:cfRule type="expression" priority="14" id="{D8543C9D-C86A-4CE3-B19D-DE4E0E5C8CC6}">
            <xm:f>データ取込!$D$5=1</xm:f>
            <x14:dxf>
              <fill>
                <patternFill>
                  <bgColor theme="7" tint="0.79998168889431442"/>
                </patternFill>
              </fill>
            </x14:dxf>
          </x14:cfRule>
          <xm:sqref>Q67:R68</xm:sqref>
        </x14:conditionalFormatting>
        <x14:conditionalFormatting xmlns:xm="http://schemas.microsoft.com/office/excel/2006/main">
          <x14:cfRule type="expression" priority="4" id="{15EC7C63-1690-4AEB-BE8E-3E1785F296DF}">
            <xm:f>データ取込!$D$8&gt;0</xm:f>
            <x14:dxf>
              <fill>
                <patternFill>
                  <bgColor theme="0"/>
                </patternFill>
              </fill>
            </x14:dxf>
          </x14:cfRule>
          <xm:sqref>T71:W72</xm:sqref>
        </x14:conditionalFormatting>
        <x14:conditionalFormatting xmlns:xm="http://schemas.microsoft.com/office/excel/2006/main">
          <x14:cfRule type="expression" priority="9" id="{55A3955D-A866-4BA9-9603-BBCFCE1EE3F2}">
            <xm:f>データ取込!$D$6=2</xm:f>
            <x14:dxf>
              <fill>
                <patternFill>
                  <bgColor theme="7" tint="0.79998168889431442"/>
                </patternFill>
              </fill>
            </x14:dxf>
          </x14:cfRule>
          <xm:sqref>U69:AB70 T71:W72 L73:R74</xm:sqref>
        </x14:conditionalFormatting>
        <x14:conditionalFormatting xmlns:xm="http://schemas.microsoft.com/office/excel/2006/main">
          <x14:cfRule type="expression" priority="5" id="{8F5EBA16-0F1C-439D-A17E-7F95D97DE44D}">
            <xm:f>データ取込!$D$8&gt;0</xm:f>
            <x14:dxf>
              <fill>
                <patternFill>
                  <bgColor theme="0"/>
                </patternFill>
              </fill>
            </x14:dxf>
          </x14:cfRule>
          <xm:sqref>U69:AB70</xm:sqref>
        </x14:conditionalFormatting>
        <x14:conditionalFormatting xmlns:xm="http://schemas.microsoft.com/office/excel/2006/main">
          <x14:cfRule type="expression" priority="7" id="{F212B6CF-1F92-4CA1-8FA1-C338D47A08EC}">
            <xm:f>データ取込!$D$8=2</xm:f>
            <x14:dxf>
              <fill>
                <patternFill>
                  <bgColor theme="7" tint="0.79998168889431442"/>
                </patternFill>
              </fill>
            </x14:dxf>
          </x14:cfRule>
          <xm:sqref>AC69:AC70</xm:sqref>
        </x14:conditionalFormatting>
        <x14:conditionalFormatting xmlns:xm="http://schemas.microsoft.com/office/excel/2006/main">
          <x14:cfRule type="expression" priority="55" id="{C3357C9E-E25B-4764-B589-C917A6F73DA0}">
            <xm:f>OR(データ取込!$D$9=1,データ取込!$D$9=2,データ取込!$D$9=3)</xm:f>
            <x14:dxf>
              <fill>
                <patternFill>
                  <bgColor theme="0"/>
                </patternFill>
              </fill>
            </x14:dxf>
          </x14:cfRule>
          <xm:sqref>AF50:AM55</xm:sqref>
        </x14:conditionalFormatting>
        <x14:conditionalFormatting xmlns:xm="http://schemas.microsoft.com/office/excel/2006/main">
          <x14:cfRule type="expression" priority="48" id="{BA62E887-03C0-489D-A1FB-F8B552C3C386}">
            <xm:f>データ取込!$D$9=3</xm:f>
            <x14:dxf>
              <fill>
                <patternFill>
                  <bgColor theme="9" tint="0.79998168889431442"/>
                </patternFill>
              </fill>
            </x14:dxf>
          </x14:cfRule>
          <xm:sqref>AH54:AL55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FD5B4DB-9D09-4382-A63D-CB8C324669C3}">
          <x14:formula1>
            <xm:f>データ取込!$F$3:$F$4</xm:f>
          </x14:formula1>
          <xm:sqref>I44:N44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730A-8D7D-4A13-8BD1-B70098CCCD24}">
  <dimension ref="A1"/>
  <sheetViews>
    <sheetView tabSelected="1" workbookViewId="0">
      <selection activeCell="AE20" sqref="AE20"/>
    </sheetView>
  </sheetViews>
  <sheetFormatPr defaultRowHeight="13"/>
  <sheetData/>
  <sheetProtection algorithmName="SHA-512" hashValue="eniq3qWOMRM4THV/mJZD+KpQXHltpRNOlE6l8ZD/LOdDu/2zMbouRodtmW++Ex8uEx11Izkk7Qi69P0Xf4oASw==" saltValue="LBUYsdUk/F7YQkN5SKb3zg==" spinCount="100000" sheet="1" objects="1" scenarios="1" selectLockedCells="1" selectUnlockedCell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藤村俊幸</cp:lastModifiedBy>
  <cp:lastPrinted>2022-05-30T07:42:06Z</cp:lastPrinted>
  <dcterms:created xsi:type="dcterms:W3CDTF">2021-05-20T02:11:49Z</dcterms:created>
  <dcterms:modified xsi:type="dcterms:W3CDTF">2024-07-11T23:35:55Z</dcterms:modified>
</cp:coreProperties>
</file>