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168.1.10\共有\企画管理課\試験受付事務\Excel申込書（未入力分）\菱山\8.22受付\約款最新版添付済\"/>
    </mc:Choice>
  </mc:AlternateContent>
  <xr:revisionPtr revIDLastSave="0" documentId="13_ncr:1_{6D4D5B66-851F-46E7-9A7E-4FE25CA8D29D}" xr6:coauthVersionLast="47" xr6:coauthVersionMax="47" xr10:uidLastSave="{00000000-0000-0000-0000-000000000000}"/>
  <workbookProtection workbookAlgorithmName="SHA-512" workbookHashValue="fl+htkrOMHSPJchXCt/MULRG49j+Hujh1xmXbgd+rmGAeCIgL0BD7coi1maO3wWH9xjWY0xZnhLtkSzcQIJWlw==" workbookSaltValue="uTb0fQ2l1yRDbbD3GlkOJw==" workbookSpinCount="100000" lockStructure="1"/>
  <bookViews>
    <workbookView xWindow="-108" yWindow="-108" windowWidth="23256" windowHeight="12456" xr2:uid="{00000000-000D-0000-FFFF-FFFF00000000}"/>
  </bookViews>
  <sheets>
    <sheet name="品質性能試験申込書" sheetId="4" r:id="rId1"/>
    <sheet name="データ取込" sheetId="6" state="hidden" r:id="rId2"/>
    <sheet name="入力について" sheetId="8" state="hidden" r:id="rId3"/>
    <sheet name="入力例" sheetId="9" r:id="rId4"/>
    <sheet name="約款" sheetId="10" r:id="rId5"/>
  </sheets>
  <definedNames>
    <definedName name="_xlnm.Print_Area" localSheetId="3">入力例!$B$2:$AN$84</definedName>
    <definedName name="_xlnm.Print_Area" localSheetId="0">品質性能試験申込書!$B$2:$AN$84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4" l="1"/>
  <c r="AB35" i="6" l="1"/>
  <c r="AA35" i="6"/>
  <c r="Z35" i="6"/>
  <c r="Y35" i="6"/>
  <c r="X35" i="6"/>
  <c r="W35" i="6"/>
  <c r="V35" i="6"/>
  <c r="U35" i="6"/>
  <c r="T35" i="6"/>
  <c r="S35" i="6"/>
  <c r="P35" i="6"/>
  <c r="M35" i="6"/>
  <c r="E35" i="6"/>
  <c r="C35" i="6"/>
  <c r="R35" i="6"/>
  <c r="O35" i="6"/>
  <c r="K35" i="6"/>
  <c r="J35" i="6"/>
  <c r="H35" i="6"/>
  <c r="F35" i="6"/>
  <c r="L15" i="6" l="1"/>
  <c r="Q15" i="6" l="1"/>
  <c r="L26" i="4" l="1"/>
  <c r="O15" i="6" l="1"/>
  <c r="P15" i="6"/>
  <c r="P25" i="4" l="1"/>
  <c r="M25" i="4" l="1"/>
  <c r="H15" i="6" l="1"/>
  <c r="G15" i="6"/>
  <c r="I35" i="6" s="1"/>
  <c r="J15" i="6"/>
  <c r="L35" i="6" s="1"/>
  <c r="I15" i="6"/>
  <c r="N15" i="6"/>
  <c r="M15" i="6"/>
  <c r="Q35" i="6" s="1"/>
  <c r="K15" i="6"/>
  <c r="N35" i="6" s="1"/>
  <c r="F15" i="6"/>
  <c r="G35" i="6" s="1"/>
  <c r="E15" i="6"/>
  <c r="D15" i="6"/>
  <c r="C15" i="6"/>
  <c r="D35" i="6" s="1"/>
  <c r="B15" i="6"/>
  <c r="B10" i="6" l="1"/>
  <c r="M10" i="4" l="1"/>
  <c r="C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M10" authorId="0" shapeId="0" xr:uid="{B151BA8B-9BD0-4DF1-AA9B-64CBC590A09D}">
      <text>
        <r>
          <rPr>
            <b/>
            <sz val="12"/>
            <color indexed="81"/>
            <rFont val="MS P ゴシック"/>
            <family val="3"/>
            <charset val="128"/>
          </rPr>
          <t>必須項目をすべて入力すると消えます。</t>
        </r>
      </text>
    </comment>
    <comment ref="C11" authorId="1" shapeId="0" xr:uid="{00000000-0006-0000-0000-000001000000}">
      <text>
        <r>
          <rPr>
            <b/>
            <sz val="9"/>
            <color indexed="81"/>
            <rFont val="MS P ゴシック"/>
            <family val="3"/>
            <charset val="128"/>
          </rPr>
          <t>★必須項目</t>
        </r>
      </text>
    </comment>
    <comment ref="H11" authorId="1" shapeId="0" xr:uid="{00000000-0006-0000-0000-000002000000}">
      <text>
        <r>
          <rPr>
            <b/>
            <sz val="9"/>
            <color indexed="81"/>
            <rFont val="MS P ゴシック"/>
            <family val="3"/>
            <charset val="128"/>
          </rPr>
          <t>★任意項目</t>
        </r>
      </text>
    </comment>
    <comment ref="AQ11" authorId="0" shapeId="0" xr:uid="{0BEB40AA-F233-4482-A81D-3D10A69CAEE1}">
      <text>
        <r>
          <rPr>
            <b/>
            <sz val="9"/>
            <color indexed="81"/>
            <rFont val="MS P ゴシック"/>
            <family val="3"/>
            <charset val="128"/>
          </rPr>
          <t>お願い！
ご入力後は、Excelファイルのまま、メール等でお申込みください。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A5491400-6E5F-4776-A57B-ABD85071147F}">
      <text>
        <r>
          <rPr>
            <b/>
            <sz val="9"/>
            <color indexed="81"/>
            <rFont val="MS P ゴシック"/>
            <family val="3"/>
            <charset val="128"/>
          </rPr>
          <t>★必須項目</t>
        </r>
      </text>
    </comment>
    <comment ref="H11" authorId="0" shapeId="0" xr:uid="{0B747B94-D565-4724-B3AA-E3AAD13E2EE7}">
      <text>
        <r>
          <rPr>
            <b/>
            <sz val="9"/>
            <color indexed="81"/>
            <rFont val="MS P ゴシック"/>
            <family val="3"/>
            <charset val="128"/>
          </rPr>
          <t>★任意項目</t>
        </r>
      </text>
    </comment>
  </commentList>
</comments>
</file>

<file path=xl/sharedStrings.xml><?xml version="1.0" encoding="utf-8"?>
<sst xmlns="http://schemas.openxmlformats.org/spreadsheetml/2006/main" count="339" uniqueCount="204">
  <si>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</si>
  <si>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</si>
  <si>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</si>
  <si>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</si>
  <si>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</si>
  <si>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</si>
  <si>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</si>
  <si>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</si>
  <si>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</si>
  <si>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</si>
  <si>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</si>
  <si>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phoneticPr fontId="3"/>
  </si>
  <si>
    <t>:</t>
  </si>
  <si>
    <t>部</t>
    <rPh sb="0" eb="1">
      <t>ブ</t>
    </rPh>
    <phoneticPr fontId="3"/>
  </si>
  <si>
    <t>要</t>
    <rPh sb="0" eb="1">
      <t>ヨウ</t>
    </rPh>
    <phoneticPr fontId="3"/>
  </si>
  <si>
    <t>-</t>
    <phoneticPr fontId="3"/>
  </si>
  <si>
    <t>試験方法（条件等）</t>
    <phoneticPr fontId="3"/>
  </si>
  <si>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</si>
  <si>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</si>
  <si>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</si>
  <si>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</si>
  <si>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</si>
  <si>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</si>
  <si>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</si>
  <si>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試　験　体　概　要</t>
    <rPh sb="0" eb="1">
      <t>タメシ</t>
    </rPh>
    <rPh sb="2" eb="3">
      <t>ゲン</t>
    </rPh>
    <rPh sb="4" eb="5">
      <t>カラダ</t>
    </rPh>
    <rPh sb="6" eb="7">
      <t>オオムネ</t>
    </rPh>
    <rPh sb="8" eb="9">
      <t>ヨウ</t>
    </rPh>
    <phoneticPr fontId="5"/>
  </si>
  <si>
    <t>品質・性能確認</t>
    <phoneticPr fontId="3"/>
  </si>
  <si>
    <t>一般名称</t>
    <phoneticPr fontId="5"/>
  </si>
  <si>
    <t>試験の目的</t>
    <rPh sb="0" eb="2">
      <t>シケン</t>
    </rPh>
    <rPh sb="3" eb="5">
      <t>モクテキ</t>
    </rPh>
    <phoneticPr fontId="5"/>
  </si>
  <si>
    <t>その他（</t>
    <rPh sb="2" eb="3">
      <t>タ</t>
    </rPh>
    <phoneticPr fontId="3"/>
  </si>
  <si>
    <t>商品名</t>
    <phoneticPr fontId="5"/>
  </si>
  <si>
    <t>寸法</t>
    <phoneticPr fontId="5"/>
  </si>
  <si>
    <t>不要※</t>
    <rPh sb="0" eb="2">
      <t>フヨウ</t>
    </rPh>
    <phoneticPr fontId="3"/>
  </si>
  <si>
    <t>試験項目</t>
    <phoneticPr fontId="3"/>
  </si>
  <si>
    <t>試験数量</t>
    <phoneticPr fontId="3"/>
  </si>
  <si>
    <t>試　験　内　容</t>
    <rPh sb="0" eb="1">
      <t>タメシ</t>
    </rPh>
    <rPh sb="2" eb="3">
      <t>ケン</t>
    </rPh>
    <rPh sb="4" eb="5">
      <t>ナイ</t>
    </rPh>
    <rPh sb="6" eb="7">
      <t>カタチ</t>
    </rPh>
    <phoneticPr fontId="3"/>
  </si>
  <si>
    <t>そ　の　他</t>
    <rPh sb="4" eb="5">
      <t>タ</t>
    </rPh>
    <phoneticPr fontId="3"/>
  </si>
  <si>
    <t>不要</t>
    <rPh sb="0" eb="2">
      <t>フヨウ</t>
    </rPh>
    <phoneticPr fontId="3"/>
  </si>
  <si>
    <t>JNLA報告書</t>
    <rPh sb="4" eb="7">
      <t>ホウコクショ</t>
    </rPh>
    <phoneticPr fontId="3"/>
  </si>
  <si>
    <t>事前打合</t>
    <phoneticPr fontId="5"/>
  </si>
  <si>
    <t>無</t>
    <rPh sb="0" eb="1">
      <t>ナシ</t>
    </rPh>
    <phoneticPr fontId="3"/>
  </si>
  <si>
    <t>）／</t>
    <phoneticPr fontId="3"/>
  </si>
  <si>
    <t>見積番号</t>
    <phoneticPr fontId="5"/>
  </si>
  <si>
    <t>前回受付番号</t>
    <phoneticPr fontId="5"/>
  </si>
  <si>
    <t>備　考</t>
    <rPh sb="0" eb="1">
      <t>ビ</t>
    </rPh>
    <rPh sb="2" eb="3">
      <t>コウ</t>
    </rPh>
    <phoneticPr fontId="3"/>
  </si>
  <si>
    <t>上記､連絡担当者様以外で請求書宛名・請求書、報告書送付先等､ご希望があればご記入願います</t>
    <phoneticPr fontId="3"/>
  </si>
  <si>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</si>
  <si>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</si>
  <si>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種類:</t>
    <phoneticPr fontId="5"/>
  </si>
  <si>
    <t>試験体搬入予定日：</t>
    <phoneticPr fontId="5"/>
  </si>
  <si>
    <t>数量:</t>
    <rPh sb="0" eb="2">
      <t>スウリョウ</t>
    </rPh>
    <phoneticPr fontId="5"/>
  </si>
  <si>
    <t>試験体返却:</t>
    <phoneticPr fontId="5"/>
  </si>
  <si>
    <t>試験体概要</t>
    <phoneticPr fontId="3"/>
  </si>
  <si>
    <t>試験の目的</t>
  </si>
  <si>
    <t>試験の目的</t>
    <phoneticPr fontId="3"/>
  </si>
  <si>
    <t>試験体返却</t>
    <phoneticPr fontId="3"/>
  </si>
  <si>
    <t>その他</t>
    <phoneticPr fontId="3"/>
  </si>
  <si>
    <t>報告書必要部数</t>
    <phoneticPr fontId="3"/>
  </si>
  <si>
    <t>事前打合</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</si>
  <si>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</si>
  <si>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</si>
  <si>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</si>
  <si>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</si>
  <si>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</si>
  <si>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</si>
  <si>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</si>
  <si>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</si>
  <si>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</si>
  <si>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</si>
  <si>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</si>
  <si>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</si>
  <si>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</si>
  <si>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試験内容</t>
    <phoneticPr fontId="3"/>
  </si>
  <si>
    <t>報告書必要部数</t>
    <phoneticPr fontId="3"/>
  </si>
  <si>
    <t>有　試験担当者名（　</t>
    <phoneticPr fontId="3"/>
  </si>
  <si>
    <t>品質性能試験申込書のExcelシート入力について</t>
    <phoneticPr fontId="3"/>
  </si>
  <si>
    <t>項目名</t>
    <rPh sb="0" eb="3">
      <t>コウモクメイ</t>
    </rPh>
    <phoneticPr fontId="3"/>
  </si>
  <si>
    <t>内容</t>
    <rPh sb="0" eb="2">
      <t>ナイヨウ</t>
    </rPh>
    <phoneticPr fontId="3"/>
  </si>
  <si>
    <t>備考</t>
    <rPh sb="0" eb="2">
      <t>ビコウ</t>
    </rPh>
    <phoneticPr fontId="3"/>
  </si>
  <si>
    <t>受付番号</t>
    <rPh sb="0" eb="4">
      <t>ウケツケバンゴウ</t>
    </rPh>
    <phoneticPr fontId="3"/>
  </si>
  <si>
    <t>入力不要です</t>
    <rPh sb="0" eb="2">
      <t>ニュウリョク</t>
    </rPh>
    <rPh sb="2" eb="4">
      <t>フヨウ</t>
    </rPh>
    <phoneticPr fontId="3"/>
  </si>
  <si>
    <t>受付日</t>
    <rPh sb="0" eb="3">
      <t>ウケツケビ</t>
    </rPh>
    <phoneticPr fontId="3"/>
  </si>
  <si>
    <t>ご依頼者</t>
    <rPh sb="1" eb="4">
      <t>イライシャ</t>
    </rPh>
    <phoneticPr fontId="3"/>
  </si>
  <si>
    <t>報告書宛名</t>
    <rPh sb="0" eb="3">
      <t>ホウコクショ</t>
    </rPh>
    <rPh sb="3" eb="5">
      <t>アテナ</t>
    </rPh>
    <phoneticPr fontId="3"/>
  </si>
  <si>
    <t>会社名</t>
    <rPh sb="0" eb="2">
      <t>カイシャ</t>
    </rPh>
    <rPh sb="2" eb="3">
      <t>メイ</t>
    </rPh>
    <phoneticPr fontId="3"/>
  </si>
  <si>
    <t>住所</t>
    <rPh sb="0" eb="2">
      <t>ジュウショ</t>
    </rPh>
    <phoneticPr fontId="3"/>
  </si>
  <si>
    <t>住所を入力してください</t>
    <rPh sb="0" eb="2">
      <t>ジュウショ</t>
    </rPh>
    <rPh sb="3" eb="5">
      <t>ニュウリョク</t>
    </rPh>
    <phoneticPr fontId="3"/>
  </si>
  <si>
    <t>宛名チェック</t>
    <rPh sb="0" eb="2">
      <t>アテナ</t>
    </rPh>
    <phoneticPr fontId="3"/>
  </si>
  <si>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3"/>
  </si>
  <si>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3"/>
  </si>
  <si>
    <t>連絡担当者</t>
    <rPh sb="0" eb="2">
      <t>レンラク</t>
    </rPh>
    <rPh sb="2" eb="5">
      <t>タントウシャ</t>
    </rPh>
    <phoneticPr fontId="3"/>
  </si>
  <si>
    <t>部署名</t>
    <rPh sb="0" eb="3">
      <t>ブショメイ</t>
    </rPh>
    <phoneticPr fontId="3"/>
  </si>
  <si>
    <t>TEL</t>
    <phoneticPr fontId="3"/>
  </si>
  <si>
    <t>FAX</t>
    <phoneticPr fontId="3"/>
  </si>
  <si>
    <t>e-mail</t>
    <phoneticPr fontId="3"/>
  </si>
  <si>
    <t>試験体概要</t>
    <rPh sb="0" eb="2">
      <t>シケン</t>
    </rPh>
    <rPh sb="2" eb="3">
      <t>カラダ</t>
    </rPh>
    <rPh sb="3" eb="5">
      <t>ガイヨウ</t>
    </rPh>
    <phoneticPr fontId="3"/>
  </si>
  <si>
    <t>試験の目的</t>
    <rPh sb="0" eb="2">
      <t>シケン</t>
    </rPh>
    <rPh sb="3" eb="5">
      <t>モクテキ</t>
    </rPh>
    <phoneticPr fontId="3"/>
  </si>
  <si>
    <t>一般名称</t>
    <rPh sb="0" eb="2">
      <t>イッパン</t>
    </rPh>
    <rPh sb="2" eb="4">
      <t>メイショウ</t>
    </rPh>
    <phoneticPr fontId="3"/>
  </si>
  <si>
    <t>材質</t>
    <rPh sb="0" eb="2">
      <t>ザイシツ</t>
    </rPh>
    <phoneticPr fontId="3"/>
  </si>
  <si>
    <t>商品名</t>
    <rPh sb="0" eb="3">
      <t>ショウヒンメイ</t>
    </rPh>
    <phoneticPr fontId="3"/>
  </si>
  <si>
    <t>寸法</t>
    <rPh sb="0" eb="2">
      <t>スンポウ</t>
    </rPh>
    <phoneticPr fontId="3"/>
  </si>
  <si>
    <t>種類</t>
    <rPh sb="0" eb="2">
      <t>シュルイ</t>
    </rPh>
    <phoneticPr fontId="3"/>
  </si>
  <si>
    <t>数量</t>
    <rPh sb="0" eb="2">
      <t>スウリョウ</t>
    </rPh>
    <phoneticPr fontId="3"/>
  </si>
  <si>
    <t>試験体搬入予定日</t>
    <phoneticPr fontId="3"/>
  </si>
  <si>
    <t>日付入力以外の場合、エラー表示します</t>
    <rPh sb="0" eb="2">
      <t>ヒヅケ</t>
    </rPh>
    <rPh sb="2" eb="4">
      <t>ニュウリョク</t>
    </rPh>
    <rPh sb="4" eb="6">
      <t>イガイ</t>
    </rPh>
    <rPh sb="7" eb="9">
      <t>バアイ</t>
    </rPh>
    <rPh sb="13" eb="15">
      <t>ヒョウジ</t>
    </rPh>
    <phoneticPr fontId="3"/>
  </si>
  <si>
    <t>試験体返却</t>
  </si>
  <si>
    <t>試験内容</t>
    <rPh sb="0" eb="2">
      <t>シケン</t>
    </rPh>
    <rPh sb="2" eb="4">
      <t>ナイヨウ</t>
    </rPh>
    <phoneticPr fontId="3"/>
  </si>
  <si>
    <t>試験方法（条件等）</t>
    <rPh sb="0" eb="2">
      <t>シケン</t>
    </rPh>
    <rPh sb="2" eb="4">
      <t>ホウホウ</t>
    </rPh>
    <rPh sb="5" eb="7">
      <t>ジョウケン</t>
    </rPh>
    <rPh sb="7" eb="8">
      <t>トウ</t>
    </rPh>
    <phoneticPr fontId="3"/>
  </si>
  <si>
    <t>試験数量</t>
    <rPh sb="0" eb="2">
      <t>シケン</t>
    </rPh>
    <rPh sb="2" eb="4">
      <t>スウリョウ</t>
    </rPh>
    <phoneticPr fontId="3"/>
  </si>
  <si>
    <t>その他</t>
    <rPh sb="2" eb="3">
      <t>タ</t>
    </rPh>
    <phoneticPr fontId="3"/>
  </si>
  <si>
    <t>事前打合</t>
  </si>
  <si>
    <t>見積番号</t>
    <phoneticPr fontId="3"/>
  </si>
  <si>
    <t>郵便番号を数字で、上3桁・下4桁入力してください</t>
    <rPh sb="0" eb="4">
      <t>ユウビンバンゴウ</t>
    </rPh>
    <rPh sb="9" eb="10">
      <t>カミ</t>
    </rPh>
    <rPh sb="11" eb="12">
      <t>ケタ</t>
    </rPh>
    <rPh sb="13" eb="14">
      <t>シタ</t>
    </rPh>
    <rPh sb="16" eb="18">
      <t>ニュウリョク</t>
    </rPh>
    <phoneticPr fontId="3"/>
  </si>
  <si>
    <t>例）上3桁：123　下4桁：4567</t>
    <rPh sb="0" eb="1">
      <t>レイ</t>
    </rPh>
    <rPh sb="2" eb="3">
      <t>カミ</t>
    </rPh>
    <rPh sb="4" eb="5">
      <t>ケタ</t>
    </rPh>
    <rPh sb="10" eb="11">
      <t>シタ</t>
    </rPh>
    <phoneticPr fontId="3"/>
  </si>
  <si>
    <t>「品質・性能確認」か「その他」を選択してください</t>
    <rPh sb="13" eb="14">
      <t>タ</t>
    </rPh>
    <rPh sb="16" eb="18">
      <t>センタク</t>
    </rPh>
    <phoneticPr fontId="3"/>
  </si>
  <si>
    <r>
      <t>・</t>
    </r>
    <r>
      <rPr>
        <b/>
        <sz val="11"/>
        <color theme="1"/>
        <rFont val="ＭＳ Ｐゴシック"/>
        <family val="3"/>
        <charset val="128"/>
      </rPr>
      <t>「その他」</t>
    </r>
    <r>
      <rPr>
        <sz val="11"/>
        <color theme="1"/>
        <rFont val="ＭＳ Ｐゴシック"/>
        <family val="3"/>
        <charset val="128"/>
      </rPr>
      <t>を選択した場合は、入力用セル（U30）の色が反転します</t>
    </r>
    <rPh sb="4" eb="5">
      <t>タ</t>
    </rPh>
    <rPh sb="7" eb="9">
      <t>センタク</t>
    </rPh>
    <rPh sb="11" eb="13">
      <t>バアイ</t>
    </rPh>
    <phoneticPr fontId="3"/>
  </si>
  <si>
    <t>例）5/1</t>
    <rPh sb="0" eb="1">
      <t>レイ</t>
    </rPh>
    <phoneticPr fontId="3"/>
  </si>
  <si>
    <t>「要」か「不要※」を選択してください</t>
    <rPh sb="10" eb="12">
      <t>センタク</t>
    </rPh>
    <phoneticPr fontId="3"/>
  </si>
  <si>
    <t>「要」か「不要」か「JNLA報告書」を選択してください</t>
    <rPh sb="19" eb="21">
      <t>センタク</t>
    </rPh>
    <phoneticPr fontId="3"/>
  </si>
  <si>
    <r>
      <t>・</t>
    </r>
    <r>
      <rPr>
        <b/>
        <sz val="11"/>
        <color theme="1"/>
        <rFont val="ＭＳ Ｐゴシック"/>
        <family val="3"/>
        <charset val="128"/>
      </rPr>
      <t>「JNLA報告書」</t>
    </r>
    <r>
      <rPr>
        <sz val="11"/>
        <color theme="1"/>
        <rFont val="ＭＳ Ｐゴシック"/>
        <family val="3"/>
        <charset val="128"/>
      </rPr>
      <t>を選択した場合は、入力用セル（AH59）の色が反転します</t>
    </r>
    <rPh sb="6" eb="9">
      <t>ホウコクショ</t>
    </rPh>
    <rPh sb="11" eb="13">
      <t>センタク</t>
    </rPh>
    <rPh sb="15" eb="17">
      <t>バアイ</t>
    </rPh>
    <phoneticPr fontId="3"/>
  </si>
  <si>
    <t>「有」か「無」を選択してください</t>
    <rPh sb="8" eb="10">
      <t>センタク</t>
    </rPh>
    <phoneticPr fontId="3"/>
  </si>
  <si>
    <r>
      <t>・</t>
    </r>
    <r>
      <rPr>
        <b/>
        <sz val="11"/>
        <color theme="1"/>
        <rFont val="ＭＳ Ｐゴシック"/>
        <family val="3"/>
        <charset val="128"/>
      </rPr>
      <t>「有」</t>
    </r>
    <r>
      <rPr>
        <sz val="11"/>
        <color theme="1"/>
        <rFont val="ＭＳ Ｐゴシック"/>
        <family val="3"/>
        <charset val="128"/>
      </rPr>
      <t>を選択した場合は、入力用セル（V61）の色が反転します</t>
    </r>
    <rPh sb="2" eb="3">
      <t>アリ</t>
    </rPh>
    <rPh sb="5" eb="7">
      <t>センタク</t>
    </rPh>
    <rPh sb="9" eb="11">
      <t>バアイ</t>
    </rPh>
    <phoneticPr fontId="3"/>
  </si>
  <si>
    <t>前回受付番号</t>
    <phoneticPr fontId="3"/>
  </si>
  <si>
    <t>■コントロール値</t>
    <rPh sb="7" eb="8">
      <t>アタイ</t>
    </rPh>
    <phoneticPr fontId="3"/>
  </si>
  <si>
    <t>試験体概要</t>
    <rPh sb="3" eb="5">
      <t>ガイヨウ</t>
    </rPh>
    <phoneticPr fontId="3"/>
  </si>
  <si>
    <t>状態</t>
    <rPh sb="0" eb="2">
      <t>ジョウタイ</t>
    </rPh>
    <phoneticPr fontId="3"/>
  </si>
  <si>
    <t>材質</t>
    <phoneticPr fontId="3"/>
  </si>
  <si>
    <t>試験体搬入予定日</t>
  </si>
  <si>
    <t>■データ取込欄</t>
    <rPh sb="4" eb="6">
      <t>トリコミ</t>
    </rPh>
    <rPh sb="6" eb="7">
      <t>ラン</t>
    </rPh>
    <phoneticPr fontId="3"/>
  </si>
  <si>
    <t>データ種別</t>
    <rPh sb="3" eb="5">
      <t>シュベツ</t>
    </rPh>
    <phoneticPr fontId="3"/>
  </si>
  <si>
    <t>S01</t>
    <phoneticPr fontId="3"/>
  </si>
  <si>
    <t>会社名のフリガナを半角カナで入力してください</t>
    <rPh sb="0" eb="3">
      <t>カイシャメイ</t>
    </rPh>
    <rPh sb="9" eb="11">
      <t>ハンカク</t>
    </rPh>
    <rPh sb="14" eb="16">
      <t>ニュウリョク</t>
    </rPh>
    <phoneticPr fontId="3"/>
  </si>
  <si>
    <t>会社名を全角文字で入力してください</t>
    <rPh sb="0" eb="3">
      <t>カイシャメイ</t>
    </rPh>
    <rPh sb="4" eb="8">
      <t>ゼンカクモジ</t>
    </rPh>
    <rPh sb="9" eb="11">
      <t>ニュウリョク</t>
    </rPh>
    <phoneticPr fontId="3"/>
  </si>
  <si>
    <t>部署名を全角文字で入力してください</t>
    <rPh sb="0" eb="3">
      <t>ブショメイ</t>
    </rPh>
    <rPh sb="9" eb="11">
      <t>ニュウリョク</t>
    </rPh>
    <phoneticPr fontId="3"/>
  </si>
  <si>
    <t>メールアドレスを半角英数字で入力してください</t>
    <rPh sb="14" eb="16">
      <t>ニュウリョク</t>
    </rPh>
    <phoneticPr fontId="3"/>
  </si>
  <si>
    <t>半角英数字以外の場合、エラー表示します</t>
    <rPh sb="0" eb="2">
      <t>ハンカク</t>
    </rPh>
    <rPh sb="2" eb="5">
      <t>エイスウジ</t>
    </rPh>
    <rPh sb="5" eb="7">
      <t>イガイ</t>
    </rPh>
    <rPh sb="8" eb="10">
      <t>バアイ</t>
    </rPh>
    <rPh sb="14" eb="16">
      <t>ヒョウジ</t>
    </rPh>
    <phoneticPr fontId="3"/>
  </si>
  <si>
    <t>一般名称を全角文字で入力してください</t>
    <rPh sb="0" eb="2">
      <t>イッパン</t>
    </rPh>
    <rPh sb="2" eb="4">
      <t>メイショウ</t>
    </rPh>
    <rPh sb="10" eb="12">
      <t>ニュウリョク</t>
    </rPh>
    <phoneticPr fontId="3"/>
  </si>
  <si>
    <t>材質を全角文字で入力してください</t>
    <rPh sb="8" eb="10">
      <t>ニュウリョク</t>
    </rPh>
    <phoneticPr fontId="3"/>
  </si>
  <si>
    <t>商品名を全角文字で入力してください</t>
    <rPh sb="0" eb="2">
      <t>ショウヒン</t>
    </rPh>
    <rPh sb="2" eb="3">
      <t>メイ</t>
    </rPh>
    <rPh sb="9" eb="11">
      <t>ニュウリョク</t>
    </rPh>
    <phoneticPr fontId="3"/>
  </si>
  <si>
    <t>寸法を全角文字で入力してください</t>
    <rPh sb="8" eb="10">
      <t>ニュウリョク</t>
    </rPh>
    <phoneticPr fontId="3"/>
  </si>
  <si>
    <t>数字以外の場合、エラー表示します</t>
    <rPh sb="0" eb="2">
      <t>スウジ</t>
    </rPh>
    <rPh sb="2" eb="4">
      <t>イガイ</t>
    </rPh>
    <rPh sb="5" eb="7">
      <t>バアイ</t>
    </rPh>
    <rPh sb="11" eb="13">
      <t>ヒョウジ</t>
    </rPh>
    <phoneticPr fontId="3"/>
  </si>
  <si>
    <t>数量を数字で入力してください</t>
    <rPh sb="3" eb="5">
      <t>スウジ</t>
    </rPh>
    <rPh sb="6" eb="8">
      <t>ニュウリョク</t>
    </rPh>
    <phoneticPr fontId="3"/>
  </si>
  <si>
    <t>試験項目を全角文字で入力してください</t>
    <rPh sb="10" eb="12">
      <t>ニュウリョク</t>
    </rPh>
    <phoneticPr fontId="3"/>
  </si>
  <si>
    <t>試験方法（条件等）を全角文字で入力してください</t>
    <rPh sb="15" eb="17">
      <t>ニュウリョク</t>
    </rPh>
    <phoneticPr fontId="3"/>
  </si>
  <si>
    <t>試験数量を数字で入力してください</t>
    <rPh sb="5" eb="7">
      <t>スウジ</t>
    </rPh>
    <rPh sb="8" eb="10">
      <t>ニュウリョク</t>
    </rPh>
    <phoneticPr fontId="3"/>
  </si>
  <si>
    <t>見積番号を半角英数字で入力してください</t>
    <rPh sb="11" eb="13">
      <t>ニュウリョク</t>
    </rPh>
    <phoneticPr fontId="3"/>
  </si>
  <si>
    <t>前回受付番号を半角英数字で入力してください</t>
    <rPh sb="13" eb="15">
      <t>ニュウリョク</t>
    </rPh>
    <phoneticPr fontId="3"/>
  </si>
  <si>
    <t>種類を数字で入力してください</t>
    <rPh sb="6" eb="8">
      <t>ニュウリョク</t>
    </rPh>
    <phoneticPr fontId="3"/>
  </si>
  <si>
    <t>試験体搬入予定日を半角英数字の日付形式で入力してください</t>
    <rPh sb="20" eb="22">
      <t>ニュウリョク</t>
    </rPh>
    <phoneticPr fontId="3"/>
  </si>
  <si>
    <t>備考を全角文字で入力してください</t>
    <rPh sb="8" eb="10">
      <t>ニュウリョク</t>
    </rPh>
    <phoneticPr fontId="3"/>
  </si>
  <si>
    <t>・部数を数字3桁以内で入力してください</t>
    <rPh sb="1" eb="3">
      <t>ブスウ</t>
    </rPh>
    <rPh sb="4" eb="6">
      <t>スウジ</t>
    </rPh>
    <rPh sb="7" eb="8">
      <t>ケタ</t>
    </rPh>
    <rPh sb="8" eb="10">
      <t>イナイ</t>
    </rPh>
    <rPh sb="11" eb="13">
      <t>ニュウリョク</t>
    </rPh>
    <phoneticPr fontId="3"/>
  </si>
  <si>
    <t>エラー表示します</t>
    <rPh sb="3" eb="5">
      <t>ヒョウジ</t>
    </rPh>
    <phoneticPr fontId="3"/>
  </si>
  <si>
    <t>部数入力時、数字以外（3桁以上）の場合</t>
    <rPh sb="0" eb="2">
      <t>ブスウ</t>
    </rPh>
    <rPh sb="2" eb="4">
      <t>ニュウリョク</t>
    </rPh>
    <rPh sb="4" eb="5">
      <t>ジ</t>
    </rPh>
    <rPh sb="6" eb="8">
      <t>スウジ</t>
    </rPh>
    <rPh sb="8" eb="10">
      <t>イガイ</t>
    </rPh>
    <rPh sb="13" eb="15">
      <t>イジョウ</t>
    </rPh>
    <rPh sb="17" eb="19">
      <t>バアイ</t>
    </rPh>
    <phoneticPr fontId="3"/>
  </si>
  <si>
    <t>報告書 要・不要</t>
    <phoneticPr fontId="5"/>
  </si>
  <si>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3"/>
  </si>
  <si>
    <t>報告書 要・不要</t>
    <phoneticPr fontId="3"/>
  </si>
  <si>
    <t>電話番号をハイフンを含む半角数字で入力してください</t>
    <rPh sb="0" eb="4">
      <t>デンワバンゴウ</t>
    </rPh>
    <rPh sb="10" eb="11">
      <t>フク</t>
    </rPh>
    <rPh sb="12" eb="14">
      <t>ハンカク</t>
    </rPh>
    <rPh sb="14" eb="16">
      <t>スウジ</t>
    </rPh>
    <rPh sb="17" eb="19">
      <t>ニュウリョク</t>
    </rPh>
    <phoneticPr fontId="3"/>
  </si>
  <si>
    <t>FAX番号をハイフンを含む半角数字で入力してください</t>
    <rPh sb="3" eb="5">
      <t>バンゴウ</t>
    </rPh>
    <phoneticPr fontId="3"/>
  </si>
  <si>
    <t>例）12-345-6789</t>
    <rPh sb="0" eb="1">
      <t>レイ</t>
    </rPh>
    <phoneticPr fontId="3"/>
  </si>
  <si>
    <t>TEL</t>
    <phoneticPr fontId="5"/>
  </si>
  <si>
    <t>E-mail</t>
    <phoneticPr fontId="5"/>
  </si>
  <si>
    <t>FAX</t>
    <phoneticPr fontId="5"/>
  </si>
  <si>
    <t>第</t>
    <phoneticPr fontId="3"/>
  </si>
  <si>
    <t xml:space="preserve"> 会社名・住所が、報告書宛名と同じ場合はチェックしてください。</t>
    <phoneticPr fontId="3"/>
  </si>
  <si>
    <t>受　付
番　号</t>
    <phoneticPr fontId="3"/>
  </si>
  <si>
    <t xml:space="preserve">  ※当センターで廃棄する場合、別途費用がかかる場合があります</t>
    <phoneticPr fontId="3"/>
  </si>
  <si>
    <t>（一財）建材試験センター　中央試験所　殿</t>
  </si>
  <si>
    <t>A</t>
    <phoneticPr fontId="3"/>
  </si>
  <si>
    <t>5. 申込書は必要事項をご入力後メールでお申し込み下さい。gkanri@jtccm.or.jp</t>
    <phoneticPr fontId="3"/>
  </si>
  <si>
    <t>コピーフラグ</t>
    <phoneticPr fontId="3"/>
  </si>
  <si>
    <t>郵便上</t>
    <rPh sb="0" eb="2">
      <t>ユウビン</t>
    </rPh>
    <rPh sb="2" eb="3">
      <t>ウエ</t>
    </rPh>
    <phoneticPr fontId="3"/>
  </si>
  <si>
    <t>郵便下</t>
    <rPh sb="0" eb="2">
      <t>ユウビン</t>
    </rPh>
    <rPh sb="2" eb="3">
      <t>シタ</t>
    </rPh>
    <phoneticPr fontId="3"/>
  </si>
  <si>
    <t>住所</t>
    <phoneticPr fontId="3"/>
  </si>
  <si>
    <t>一般名称</t>
    <phoneticPr fontId="3"/>
  </si>
  <si>
    <t>材質</t>
    <rPh sb="0" eb="2">
      <t>ザイシツ</t>
    </rPh>
    <phoneticPr fontId="2"/>
  </si>
  <si>
    <t>寸法</t>
  </si>
  <si>
    <t>種類</t>
  </si>
  <si>
    <t>数量</t>
  </si>
  <si>
    <t>報告書</t>
  </si>
  <si>
    <t>見積番号</t>
  </si>
  <si>
    <t>ｹﾝｻﾞｲｼｹﾝ</t>
    <phoneticPr fontId="3"/>
  </si>
  <si>
    <t>株式会社 建材試験</t>
    <rPh sb="0" eb="4">
      <t>カブシキカイシャ</t>
    </rPh>
    <rPh sb="5" eb="7">
      <t>ケンザイ</t>
    </rPh>
    <rPh sb="7" eb="9">
      <t>シケン</t>
    </rPh>
    <phoneticPr fontId="3"/>
  </si>
  <si>
    <t>999</t>
    <phoneticPr fontId="3"/>
  </si>
  <si>
    <t>9999</t>
    <phoneticPr fontId="3"/>
  </si>
  <si>
    <t>埼玉県草加市稲荷〇-〇-〇</t>
    <rPh sb="0" eb="3">
      <t>サイタマケン</t>
    </rPh>
    <rPh sb="3" eb="6">
      <t>ソウカシ</t>
    </rPh>
    <rPh sb="6" eb="8">
      <t>イナリ</t>
    </rPh>
    <phoneticPr fontId="3"/>
  </si>
  <si>
    <t>商品開発部開発課</t>
    <rPh sb="0" eb="2">
      <t>ショウヒン</t>
    </rPh>
    <rPh sb="2" eb="4">
      <t>カイハツ</t>
    </rPh>
    <rPh sb="4" eb="5">
      <t>ブ</t>
    </rPh>
    <rPh sb="5" eb="7">
      <t>カイハツ</t>
    </rPh>
    <rPh sb="7" eb="8">
      <t>カ</t>
    </rPh>
    <phoneticPr fontId="3"/>
  </si>
  <si>
    <t>建材太郎</t>
    <rPh sb="0" eb="2">
      <t>ケンザイ</t>
    </rPh>
    <rPh sb="2" eb="4">
      <t>タロウ</t>
    </rPh>
    <phoneticPr fontId="3"/>
  </si>
  <si>
    <t>048-000-0000</t>
    <phoneticPr fontId="3"/>
  </si>
  <si>
    <t>048-111-1111</t>
    <phoneticPr fontId="3"/>
  </si>
  <si>
    <t>kenzai@jtccm.or.jp</t>
    <phoneticPr fontId="3"/>
  </si>
  <si>
    <t>サッシ</t>
    <phoneticPr fontId="3"/>
  </si>
  <si>
    <t>建材くん</t>
    <rPh sb="0" eb="2">
      <t>ケンザイ</t>
    </rPh>
    <phoneticPr fontId="3"/>
  </si>
  <si>
    <t>アルミニウム合金</t>
    <rPh sb="6" eb="8">
      <t>ゴウキン</t>
    </rPh>
    <phoneticPr fontId="3"/>
  </si>
  <si>
    <t>3000X2500㎜</t>
    <phoneticPr fontId="3"/>
  </si>
  <si>
    <t>気密性試験</t>
    <rPh sb="0" eb="2">
      <t>キミツ</t>
    </rPh>
    <rPh sb="2" eb="3">
      <t>セイ</t>
    </rPh>
    <rPh sb="3" eb="5">
      <t>シケン</t>
    </rPh>
    <phoneticPr fontId="3"/>
  </si>
  <si>
    <t>JISA4706</t>
    <phoneticPr fontId="3"/>
  </si>
  <si>
    <t>水密性試験</t>
    <rPh sb="0" eb="3">
      <t>スイミツセイ</t>
    </rPh>
    <rPh sb="3" eb="5">
      <t>シケン</t>
    </rPh>
    <phoneticPr fontId="3"/>
  </si>
  <si>
    <t>タナカ</t>
    <phoneticPr fontId="3"/>
  </si>
  <si>
    <t>21D0001</t>
    <phoneticPr fontId="3"/>
  </si>
  <si>
    <t>未記入あり</t>
  </si>
  <si>
    <t xml:space="preserve"> 会社名･住所が､報告書宛名と同じ場合はチェックしてください。異なる場合はご入力ください。</t>
    <phoneticPr fontId="3"/>
  </si>
  <si>
    <t>商品名※1</t>
    <phoneticPr fontId="5"/>
  </si>
  <si>
    <t>不要※2</t>
    <rPh sb="0" eb="2">
      <t>フヨウ</t>
    </rPh>
    <phoneticPr fontId="3"/>
  </si>
  <si>
    <t>※1　他社品名の場合，製造元の承諾が必要です。</t>
    <phoneticPr fontId="3"/>
  </si>
  <si>
    <t>※2　当センターで廃棄する場合、別途費用がかかる場合があります。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</si>
</sst>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_ "/>
    <numFmt numFmtId="178" formatCode="yyyy&quot;年&quot;m&quot;月&quot;d&quot;日&quot;;@"/>
    <numFmt numFmtId="179" formatCode="[$-F800]dddd\,\ mmmm\ dd\,\ yyyy"/>
    <numFmt numFmtId="180" formatCode="#,##0_ "/>
  </numFmts>
  <fonts count="43">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sz val="12"/>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1"/>
      <name val="ＭＳ ゴシック"/>
      <family val="3"/>
      <charset val="128"/>
    </font>
    <font>
      <sz val="12"/>
      <name val="ＭＳ ゴシック"/>
      <family val="3"/>
      <charset val="128"/>
    </font>
    <font>
      <sz val="8"/>
      <color theme="1"/>
      <name val="游ゴシック"/>
      <family val="2"/>
      <charset val="128"/>
      <scheme val="minor"/>
    </font>
    <font>
      <b/>
      <sz val="11"/>
      <color rgb="FFFF0000"/>
      <name val="ＭＳ Ｐゴシック"/>
      <family val="3"/>
      <charset val="128"/>
    </font>
    <font>
      <b/>
      <sz val="9"/>
      <color indexed="81"/>
      <name val="MS P ゴシック"/>
      <family val="3"/>
      <charset val="128"/>
    </font>
    <font>
      <u/>
      <sz val="8"/>
      <color theme="10"/>
      <name val="游ゴシック"/>
      <family val="2"/>
      <charset val="128"/>
      <scheme val="minor"/>
    </font>
    <font>
      <b/>
      <sz val="12"/>
      <color theme="0"/>
      <name val="ＭＳ 明朝"/>
      <family val="1"/>
      <charset val="128"/>
    </font>
    <font>
      <sz val="10"/>
      <color rgb="FFFF0000"/>
      <name val="ＭＳ 明朝"/>
      <family val="1"/>
      <charset val="128"/>
    </font>
    <font>
      <sz val="8"/>
      <color rgb="FFFF0000"/>
      <name val="游ゴシック"/>
      <family val="2"/>
      <charset val="128"/>
      <scheme val="minor"/>
    </font>
    <font>
      <sz val="11"/>
      <color rgb="FFFF0000"/>
      <name val="ＭＳ 明朝"/>
      <family val="1"/>
      <charset val="128"/>
    </font>
    <font>
      <b/>
      <sz val="12"/>
      <color indexed="81"/>
      <name val="MS P ゴシック"/>
      <family val="3"/>
      <charset val="128"/>
    </font>
    <font>
      <sz val="7"/>
      <color theme="1"/>
      <name val="ＭＳ 明朝"/>
      <family val="1"/>
      <charset val="128"/>
    </font>
  </fonts>
  <fills count="8">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68">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thin">
        <color indexed="64"/>
      </top>
      <bottom/>
      <diagonal/>
    </border>
    <border>
      <left style="medium">
        <color auto="1"/>
      </left>
      <right/>
      <top/>
      <bottom style="thin">
        <color auto="1"/>
      </bottom>
      <diagonal/>
    </border>
    <border>
      <left style="medium">
        <color auto="1"/>
      </left>
      <right/>
      <top style="thin">
        <color auto="1"/>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medium">
        <color auto="1"/>
      </top>
      <bottom style="hair">
        <color indexed="64"/>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s>
  <cellStyleXfs count="7">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6" fontId="33"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32">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0" fontId="7" fillId="0" borderId="0" xfId="1" applyFont="1" applyProtection="1">
      <alignment vertical="center"/>
      <protection hidden="1"/>
    </xf>
    <xf numFmtId="0" fontId="4" fillId="0" borderId="0" xfId="1" applyFont="1" applyProtection="1">
      <alignment vertical="center"/>
      <protection hidden="1"/>
    </xf>
    <xf numFmtId="0" fontId="2" fillId="0" borderId="0" xfId="1" applyProtection="1">
      <alignment vertical="center"/>
      <protection hidden="1"/>
    </xf>
    <xf numFmtId="0" fontId="2" fillId="2" borderId="0" xfId="1" applyFill="1" applyProtection="1">
      <alignment vertical="center"/>
      <protection hidden="1"/>
    </xf>
    <xf numFmtId="0" fontId="16" fillId="0" borderId="0" xfId="1" applyFont="1" applyProtection="1">
      <alignment vertical="center"/>
      <protection hidden="1"/>
    </xf>
    <xf numFmtId="0" fontId="11" fillId="0" borderId="18" xfId="3" applyFont="1" applyBorder="1" applyAlignment="1" applyProtection="1">
      <alignment vertical="center" textRotation="255" shrinkToFit="1"/>
      <protection hidden="1"/>
    </xf>
    <xf numFmtId="0" fontId="2" fillId="0" borderId="18" xfId="1" applyBorder="1" applyProtection="1">
      <alignment vertical="center"/>
      <protection hidden="1"/>
    </xf>
    <xf numFmtId="176" fontId="2" fillId="0" borderId="18" xfId="1" applyNumberFormat="1" applyBorder="1" applyAlignment="1" applyProtection="1">
      <protection hidden="1"/>
    </xf>
    <xf numFmtId="176" fontId="2" fillId="0" borderId="18" xfId="1" applyNumberFormat="1" applyBorder="1" applyProtection="1">
      <alignment vertical="center"/>
      <protection hidden="1"/>
    </xf>
    <xf numFmtId="0" fontId="17" fillId="0" borderId="18" xfId="3" applyFont="1" applyBorder="1" applyProtection="1">
      <alignment vertical="center"/>
      <protection hidden="1"/>
    </xf>
    <xf numFmtId="0" fontId="14" fillId="0" borderId="18" xfId="3" applyFont="1" applyBorder="1" applyProtection="1">
      <alignment vertical="center"/>
      <protection hidden="1"/>
    </xf>
    <xf numFmtId="0" fontId="2" fillId="0" borderId="7" xfId="1" applyBorder="1" applyProtection="1">
      <alignment vertical="center"/>
      <protection hidden="1"/>
    </xf>
    <xf numFmtId="0" fontId="15" fillId="0" borderId="0" xfId="1" applyFont="1" applyAlignment="1" applyProtection="1">
      <alignment horizontal="right" vertical="center"/>
      <protection hidden="1"/>
    </xf>
    <xf numFmtId="0" fontId="4" fillId="0" borderId="0" xfId="1" applyFont="1" applyAlignment="1" applyProtection="1">
      <alignment horizontal="right" vertical="top"/>
      <protection hidden="1"/>
    </xf>
    <xf numFmtId="0" fontId="19" fillId="0" borderId="0" xfId="1" applyFont="1" applyProtection="1">
      <alignment vertical="center"/>
      <protection hidden="1"/>
    </xf>
    <xf numFmtId="0" fontId="4" fillId="0" borderId="0" xfId="1" applyFont="1" applyAlignment="1" applyProtection="1">
      <alignment horizontal="left" vertical="top"/>
      <protection hidden="1"/>
    </xf>
    <xf numFmtId="0" fontId="13" fillId="0" borderId="0" xfId="3" applyFont="1" applyAlignment="1" applyProtection="1">
      <alignment horizontal="right"/>
      <protection hidden="1"/>
    </xf>
    <xf numFmtId="0" fontId="17" fillId="0" borderId="0" xfId="3" applyFont="1" applyAlignment="1" applyProtection="1">
      <alignment vertical="top"/>
      <protection hidden="1"/>
    </xf>
    <xf numFmtId="0" fontId="14" fillId="0" borderId="0" xfId="3" applyFont="1" applyAlignment="1" applyProtection="1">
      <alignment horizontal="left" vertical="center"/>
      <protection hidden="1"/>
    </xf>
    <xf numFmtId="0" fontId="4" fillId="0" borderId="0" xfId="1" applyFont="1" applyAlignment="1" applyProtection="1">
      <alignment horizontal="right" vertical="center"/>
      <protection hidden="1"/>
    </xf>
    <xf numFmtId="49" fontId="11" fillId="3" borderId="4" xfId="3" applyNumberFormat="1" applyFont="1" applyFill="1" applyBorder="1" applyAlignment="1" applyProtection="1">
      <alignment vertical="top"/>
      <protection hidden="1"/>
    </xf>
    <xf numFmtId="49" fontId="2" fillId="3" borderId="6" xfId="3" applyNumberFormat="1" applyFont="1" applyFill="1" applyBorder="1" applyProtection="1">
      <alignment vertical="center"/>
      <protection hidden="1"/>
    </xf>
    <xf numFmtId="49" fontId="7" fillId="0" borderId="0" xfId="1" applyNumberFormat="1" applyFont="1" applyAlignment="1">
      <alignment horizontal="left" vertical="top"/>
    </xf>
    <xf numFmtId="0" fontId="16" fillId="0" borderId="0" xfId="1" applyFont="1" applyAlignment="1" applyProtection="1">
      <alignment horizontal="center" vertical="center"/>
      <protection hidden="1"/>
    </xf>
    <xf numFmtId="0" fontId="22" fillId="0" borderId="0" xfId="1" applyFont="1" applyAlignment="1" applyProtection="1">
      <alignment vertical="center" wrapText="1"/>
      <protection hidden="1"/>
    </xf>
    <xf numFmtId="0" fontId="22" fillId="0" borderId="0" xfId="1" applyFont="1" applyProtection="1">
      <alignment vertical="center"/>
      <protection hidden="1"/>
    </xf>
    <xf numFmtId="0" fontId="23" fillId="0" borderId="0" xfId="1" applyFont="1" applyAlignment="1" applyProtection="1">
      <alignment horizontal="center" vertical="center"/>
      <protection hidden="1"/>
    </xf>
    <xf numFmtId="178" fontId="23" fillId="0" borderId="0" xfId="1" applyNumberFormat="1" applyFont="1" applyAlignment="1" applyProtection="1">
      <alignment horizontal="center" vertical="center"/>
      <protection hidden="1"/>
    </xf>
    <xf numFmtId="0" fontId="9" fillId="0" borderId="0" xfId="1" applyFont="1" applyAlignment="1"/>
    <xf numFmtId="0" fontId="25" fillId="0" borderId="0" xfId="0" applyFont="1">
      <alignment vertical="center"/>
    </xf>
    <xf numFmtId="49" fontId="2" fillId="3" borderId="3" xfId="3" applyNumberFormat="1" applyFont="1" applyFill="1" applyBorder="1" applyProtection="1">
      <alignment vertical="center"/>
      <protection hidden="1"/>
    </xf>
    <xf numFmtId="49" fontId="11" fillId="3" borderId="2" xfId="3" applyNumberFormat="1" applyFont="1" applyFill="1" applyBorder="1" applyAlignment="1" applyProtection="1">
      <alignment vertical="top"/>
      <protection hidden="1"/>
    </xf>
    <xf numFmtId="0" fontId="2" fillId="5" borderId="2" xfId="2" applyFont="1" applyFill="1" applyBorder="1" applyAlignment="1" applyProtection="1">
      <alignment horizontal="left" vertical="center"/>
      <protection hidden="1"/>
    </xf>
    <xf numFmtId="0" fontId="13" fillId="5" borderId="2" xfId="3" applyFont="1" applyFill="1" applyBorder="1" applyAlignment="1" applyProtection="1">
      <alignment horizontal="center" vertical="center"/>
      <protection hidden="1"/>
    </xf>
    <xf numFmtId="0" fontId="2" fillId="5" borderId="3" xfId="2" applyFont="1" applyFill="1" applyBorder="1" applyAlignment="1" applyProtection="1">
      <alignment horizontal="left" vertical="center"/>
      <protection hidden="1"/>
    </xf>
    <xf numFmtId="0" fontId="17" fillId="5" borderId="3" xfId="3" applyFont="1" applyFill="1" applyBorder="1" applyProtection="1">
      <alignment vertical="center"/>
      <protection hidden="1"/>
    </xf>
    <xf numFmtId="49" fontId="11" fillId="5" borderId="2" xfId="3" applyNumberFormat="1" applyFont="1" applyFill="1" applyBorder="1">
      <alignment vertical="center"/>
    </xf>
    <xf numFmtId="49" fontId="11" fillId="5" borderId="3" xfId="3" applyNumberFormat="1" applyFont="1" applyFill="1" applyBorder="1">
      <alignment vertical="center"/>
    </xf>
    <xf numFmtId="0" fontId="27" fillId="0" borderId="56" xfId="3" applyFont="1" applyBorder="1">
      <alignment vertical="center"/>
    </xf>
    <xf numFmtId="0" fontId="25" fillId="0" borderId="0" xfId="0" applyFont="1" applyAlignment="1">
      <alignment horizontal="center" vertical="center"/>
    </xf>
    <xf numFmtId="0" fontId="25" fillId="0" borderId="56" xfId="0" applyFont="1" applyBorder="1">
      <alignment vertical="center"/>
    </xf>
    <xf numFmtId="0" fontId="25" fillId="0" borderId="60" xfId="0" applyFont="1" applyBorder="1">
      <alignment vertical="center"/>
    </xf>
    <xf numFmtId="0" fontId="25" fillId="0" borderId="59" xfId="0" applyFont="1" applyBorder="1">
      <alignment vertical="center"/>
    </xf>
    <xf numFmtId="0" fontId="25" fillId="0" borderId="56" xfId="0" applyFont="1" applyBorder="1" applyAlignment="1">
      <alignment horizontal="center" vertical="center"/>
    </xf>
    <xf numFmtId="0" fontId="2" fillId="0" borderId="27" xfId="2" applyFont="1" applyBorder="1" applyProtection="1">
      <alignment vertical="center"/>
      <protection hidden="1"/>
    </xf>
    <xf numFmtId="49" fontId="11" fillId="0" borderId="36" xfId="3" applyNumberFormat="1" applyFont="1" applyBorder="1">
      <alignment vertical="center"/>
    </xf>
    <xf numFmtId="0" fontId="2" fillId="0" borderId="8" xfId="2" applyFont="1" applyBorder="1" applyProtection="1">
      <alignment vertical="center"/>
      <protection hidden="1"/>
    </xf>
    <xf numFmtId="0" fontId="16" fillId="0" borderId="36" xfId="2" applyFont="1" applyBorder="1" applyProtection="1">
      <alignment vertical="center"/>
      <protection hidden="1"/>
    </xf>
    <xf numFmtId="0" fontId="16" fillId="0" borderId="42" xfId="2" applyFont="1" applyBorder="1" applyProtection="1">
      <alignment vertical="center"/>
      <protection hidden="1"/>
    </xf>
    <xf numFmtId="0" fontId="26" fillId="0" borderId="0" xfId="3" applyFont="1">
      <alignment vertical="center"/>
    </xf>
    <xf numFmtId="0" fontId="27" fillId="0" borderId="0" xfId="3" applyFont="1">
      <alignment vertical="center"/>
    </xf>
    <xf numFmtId="0" fontId="28" fillId="0" borderId="0" xfId="3" applyFont="1">
      <alignment vertical="center"/>
    </xf>
    <xf numFmtId="0" fontId="29" fillId="4" borderId="56" xfId="3" applyFont="1" applyFill="1" applyBorder="1" applyAlignment="1">
      <alignment horizontal="center" vertical="center"/>
    </xf>
    <xf numFmtId="0" fontId="27" fillId="6" borderId="54" xfId="3" applyFont="1" applyFill="1" applyBorder="1">
      <alignment vertical="center"/>
    </xf>
    <xf numFmtId="0" fontId="27" fillId="6" borderId="22" xfId="3" applyFont="1" applyFill="1" applyBorder="1">
      <alignment vertical="center"/>
    </xf>
    <xf numFmtId="0" fontId="27" fillId="6" borderId="55" xfId="3" applyFont="1" applyFill="1" applyBorder="1">
      <alignment vertical="center"/>
    </xf>
    <xf numFmtId="0" fontId="27" fillId="0" borderId="20" xfId="3" applyFont="1" applyBorder="1">
      <alignment vertical="center"/>
    </xf>
    <xf numFmtId="0" fontId="27" fillId="0" borderId="21" xfId="3" applyFont="1" applyBorder="1">
      <alignment vertical="center"/>
    </xf>
    <xf numFmtId="0" fontId="27" fillId="0" borderId="22" xfId="3" applyFont="1" applyBorder="1">
      <alignment vertical="center"/>
    </xf>
    <xf numFmtId="0" fontId="27" fillId="0" borderId="20" xfId="3" applyFont="1" applyBorder="1" applyAlignment="1">
      <alignment horizontal="left" vertical="center" indent="1"/>
    </xf>
    <xf numFmtId="0" fontId="27" fillId="0" borderId="57" xfId="3" applyFont="1" applyBorder="1" applyAlignment="1">
      <alignment horizontal="left" vertical="center"/>
    </xf>
    <xf numFmtId="0" fontId="27" fillId="0" borderId="57" xfId="3" applyFont="1" applyBorder="1">
      <alignment vertical="center"/>
    </xf>
    <xf numFmtId="0" fontId="27" fillId="0" borderId="55" xfId="3" applyFont="1" applyBorder="1">
      <alignment vertical="center"/>
    </xf>
    <xf numFmtId="0" fontId="27" fillId="0" borderId="58" xfId="3" applyFont="1" applyBorder="1" applyAlignment="1">
      <alignment horizontal="left" vertical="center" indent="2"/>
    </xf>
    <xf numFmtId="0" fontId="27" fillId="0" borderId="24" xfId="3" applyFont="1" applyBorder="1" applyAlignment="1">
      <alignment horizontal="left" vertical="center"/>
    </xf>
    <xf numFmtId="0" fontId="27" fillId="0" borderId="59" xfId="3" applyFont="1" applyBorder="1">
      <alignment vertical="center"/>
    </xf>
    <xf numFmtId="0" fontId="27" fillId="0" borderId="56" xfId="3" applyFont="1" applyBorder="1" applyAlignment="1">
      <alignment horizontal="left" vertical="center"/>
    </xf>
    <xf numFmtId="0" fontId="27" fillId="0" borderId="60" xfId="3" applyFont="1" applyBorder="1" applyAlignment="1">
      <alignment horizontal="left" vertical="center"/>
    </xf>
    <xf numFmtId="0" fontId="27" fillId="0" borderId="60" xfId="3" applyFont="1" applyBorder="1">
      <alignment vertical="center"/>
    </xf>
    <xf numFmtId="0" fontId="27" fillId="0" borderId="58" xfId="3" applyFont="1" applyBorder="1" applyAlignment="1">
      <alignment horizontal="left" vertical="center" indent="1"/>
    </xf>
    <xf numFmtId="0" fontId="27" fillId="0" borderId="58" xfId="3" applyFont="1" applyBorder="1">
      <alignment vertical="center"/>
    </xf>
    <xf numFmtId="0" fontId="27" fillId="0" borderId="59" xfId="3" applyFont="1" applyBorder="1" applyAlignment="1">
      <alignment horizontal="left" vertical="center" indent="2"/>
    </xf>
    <xf numFmtId="0" fontId="27" fillId="0" borderId="54" xfId="3" applyFont="1" applyBorder="1" applyAlignment="1">
      <alignment horizontal="left" vertical="center"/>
    </xf>
    <xf numFmtId="0" fontId="27" fillId="0" borderId="20" xfId="3" applyFont="1" applyBorder="1" applyAlignment="1">
      <alignment horizontal="left" vertical="center"/>
    </xf>
    <xf numFmtId="0" fontId="27" fillId="0" borderId="23" xfId="3" applyFont="1" applyBorder="1" applyAlignment="1">
      <alignment horizontal="left" vertical="center" indent="2"/>
    </xf>
    <xf numFmtId="0" fontId="27" fillId="0" borderId="25" xfId="3" applyFont="1" applyBorder="1" applyAlignment="1">
      <alignment horizontal="left" vertical="center" indent="2"/>
    </xf>
    <xf numFmtId="0" fontId="27" fillId="0" borderId="59" xfId="3" applyFont="1" applyBorder="1" applyAlignment="1">
      <alignment horizontal="left" vertical="center"/>
    </xf>
    <xf numFmtId="0" fontId="27" fillId="0" borderId="59" xfId="3" applyFont="1" applyBorder="1" applyAlignment="1">
      <alignment horizontal="left" vertical="center" indent="1"/>
    </xf>
    <xf numFmtId="0" fontId="27" fillId="0" borderId="23" xfId="3" applyFont="1" applyBorder="1" applyAlignment="1">
      <alignment horizontal="left" vertical="center" indent="1"/>
    </xf>
    <xf numFmtId="0" fontId="27" fillId="0" borderId="23" xfId="3" applyFont="1" applyBorder="1">
      <alignment vertical="center"/>
    </xf>
    <xf numFmtId="0" fontId="27" fillId="0" borderId="54" xfId="3" applyFont="1" applyBorder="1">
      <alignment vertical="center"/>
    </xf>
    <xf numFmtId="0" fontId="27" fillId="0" borderId="25" xfId="3" applyFont="1" applyBorder="1">
      <alignment vertical="center"/>
    </xf>
    <xf numFmtId="0" fontId="27" fillId="0" borderId="60" xfId="3" applyFont="1" applyBorder="1" applyAlignment="1">
      <alignment vertical="center" wrapText="1"/>
    </xf>
    <xf numFmtId="0" fontId="31" fillId="0" borderId="26" xfId="1" applyFont="1" applyBorder="1" applyAlignment="1" applyProtection="1">
      <alignment vertical="center" wrapText="1"/>
      <protection hidden="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0" fontId="12" fillId="3" borderId="21" xfId="1" applyFont="1" applyFill="1" applyBorder="1" applyAlignment="1" applyProtection="1">
      <alignment horizontal="left" vertical="center"/>
      <protection hidden="1"/>
    </xf>
    <xf numFmtId="49" fontId="11" fillId="3" borderId="21" xfId="3" applyNumberFormat="1" applyFont="1" applyFill="1" applyBorder="1" applyAlignment="1" applyProtection="1">
      <alignment vertical="center" shrinkToFit="1"/>
      <protection hidden="1"/>
    </xf>
    <xf numFmtId="49" fontId="11" fillId="3" borderId="21" xfId="3" applyNumberFormat="1" applyFont="1" applyFill="1" applyBorder="1" applyProtection="1">
      <alignment vertical="center"/>
      <protection hidden="1"/>
    </xf>
    <xf numFmtId="0" fontId="12" fillId="3" borderId="21" xfId="1" applyFont="1" applyFill="1" applyBorder="1" applyProtection="1">
      <alignment vertical="center"/>
      <protection hidden="1"/>
    </xf>
    <xf numFmtId="0" fontId="12" fillId="3" borderId="30" xfId="1" applyFont="1" applyFill="1" applyBorder="1" applyAlignment="1" applyProtection="1">
      <alignment horizontal="left" vertical="center"/>
      <protection hidden="1"/>
    </xf>
    <xf numFmtId="0" fontId="2" fillId="3" borderId="3" xfId="2" applyFont="1" applyFill="1" applyBorder="1" applyAlignment="1" applyProtection="1">
      <alignment horizontal="left" vertical="center"/>
      <protection hidden="1"/>
    </xf>
    <xf numFmtId="49" fontId="11" fillId="3" borderId="3" xfId="3" applyNumberFormat="1" applyFont="1" applyFill="1" applyBorder="1" applyAlignment="1" applyProtection="1">
      <alignment vertical="center" shrinkToFit="1"/>
      <protection hidden="1"/>
    </xf>
    <xf numFmtId="49" fontId="11" fillId="3" borderId="3" xfId="3" applyNumberFormat="1" applyFont="1" applyFill="1" applyBorder="1" applyProtection="1">
      <alignment vertical="center"/>
      <protection hidden="1"/>
    </xf>
    <xf numFmtId="49" fontId="18" fillId="3" borderId="3" xfId="1" applyNumberFormat="1" applyFont="1" applyFill="1" applyBorder="1" applyAlignment="1" applyProtection="1">
      <alignment horizontal="right" vertical="center"/>
      <protection hidden="1"/>
    </xf>
    <xf numFmtId="0" fontId="12" fillId="3" borderId="3" xfId="1" applyFont="1" applyFill="1" applyBorder="1" applyProtection="1">
      <alignment vertical="center"/>
      <protection hidden="1"/>
    </xf>
    <xf numFmtId="0" fontId="4" fillId="3" borderId="3" xfId="1" applyFont="1" applyFill="1" applyBorder="1" applyAlignment="1" applyProtection="1">
      <alignment horizontal="center"/>
      <protection hidden="1"/>
    </xf>
    <xf numFmtId="0" fontId="13" fillId="3" borderId="3" xfId="3" applyFont="1" applyFill="1" applyBorder="1" applyAlignment="1" applyProtection="1">
      <alignment horizontal="center" vertical="center"/>
      <protection hidden="1"/>
    </xf>
    <xf numFmtId="0" fontId="13" fillId="3" borderId="11" xfId="3" applyFont="1" applyFill="1" applyBorder="1" applyAlignment="1" applyProtection="1">
      <alignment horizontal="center" vertical="center"/>
      <protection hidden="1"/>
    </xf>
    <xf numFmtId="176" fontId="4" fillId="0" borderId="18" xfId="1" applyNumberFormat="1" applyFont="1" applyBorder="1" applyAlignment="1" applyProtection="1">
      <protection hidden="1"/>
    </xf>
    <xf numFmtId="49" fontId="2" fillId="0" borderId="2" xfId="2" applyNumberFormat="1" applyFont="1" applyBorder="1" applyAlignment="1">
      <alignment vertical="center" shrinkToFit="1"/>
    </xf>
    <xf numFmtId="49" fontId="2" fillId="0" borderId="10" xfId="2" applyNumberFormat="1" applyFont="1" applyBorder="1" applyAlignment="1">
      <alignment vertical="center" shrinkToFit="1"/>
    </xf>
    <xf numFmtId="49" fontId="2" fillId="0" borderId="2" xfId="2" applyNumberFormat="1" applyFont="1" applyBorder="1" applyAlignment="1">
      <alignment horizontal="center" vertical="center"/>
    </xf>
    <xf numFmtId="0" fontId="2" fillId="0" borderId="1" xfId="2" applyFont="1" applyBorder="1" applyAlignment="1" applyProtection="1">
      <alignment vertical="center" shrinkToFit="1"/>
      <protection hidden="1"/>
    </xf>
    <xf numFmtId="179" fontId="32" fillId="0" borderId="0" xfId="1" applyNumberFormat="1" applyFont="1" applyAlignment="1" applyProtection="1">
      <alignment horizontal="center" vertical="center" shrinkToFit="1"/>
      <protection locked="0"/>
    </xf>
    <xf numFmtId="0" fontId="31" fillId="0" borderId="0" xfId="1" applyFont="1" applyAlignment="1" applyProtection="1">
      <alignment vertical="center" wrapText="1"/>
      <protection hidden="1"/>
    </xf>
    <xf numFmtId="0" fontId="31" fillId="0" borderId="21" xfId="1" applyFont="1" applyBorder="1" applyAlignment="1" applyProtection="1">
      <alignment horizontal="center" vertical="center"/>
      <protection hidden="1"/>
    </xf>
    <xf numFmtId="0" fontId="24" fillId="0" borderId="0" xfId="1" applyFont="1" applyAlignment="1" applyProtection="1">
      <protection hidden="1"/>
    </xf>
    <xf numFmtId="0" fontId="2" fillId="7" borderId="0" xfId="1" applyFill="1" applyProtection="1">
      <alignment vertical="center"/>
      <protection hidden="1"/>
    </xf>
    <xf numFmtId="176" fontId="10" fillId="0" borderId="18" xfId="1" applyNumberFormat="1" applyFont="1" applyBorder="1" applyAlignment="1" applyProtection="1">
      <protection hidden="1"/>
    </xf>
    <xf numFmtId="14" fontId="25" fillId="0" borderId="56" xfId="0" applyNumberFormat="1" applyFont="1" applyBorder="1" applyAlignment="1">
      <alignment horizontal="center" vertical="center"/>
    </xf>
    <xf numFmtId="49" fontId="11" fillId="7" borderId="2" xfId="3" applyNumberFormat="1" applyFont="1" applyFill="1" applyBorder="1" applyAlignment="1" applyProtection="1">
      <alignment vertical="top"/>
      <protection hidden="1"/>
    </xf>
    <xf numFmtId="49" fontId="11" fillId="7" borderId="10" xfId="3" applyNumberFormat="1" applyFont="1" applyFill="1" applyBorder="1" applyAlignment="1" applyProtection="1">
      <alignment vertical="top"/>
      <protection hidden="1"/>
    </xf>
    <xf numFmtId="49" fontId="11" fillId="7" borderId="4" xfId="3" applyNumberFormat="1" applyFont="1" applyFill="1" applyBorder="1" applyAlignment="1" applyProtection="1">
      <alignment vertical="top"/>
      <protection hidden="1"/>
    </xf>
    <xf numFmtId="49" fontId="11" fillId="7" borderId="15" xfId="3" applyNumberFormat="1" applyFont="1" applyFill="1" applyBorder="1" applyAlignment="1" applyProtection="1">
      <alignment vertical="top"/>
      <protection hidden="1"/>
    </xf>
    <xf numFmtId="0" fontId="12" fillId="7" borderId="21" xfId="1" applyFont="1" applyFill="1" applyBorder="1" applyAlignment="1" applyProtection="1">
      <alignment horizontal="left" vertical="center"/>
      <protection hidden="1"/>
    </xf>
    <xf numFmtId="49" fontId="11" fillId="7" borderId="21" xfId="3" applyNumberFormat="1" applyFont="1" applyFill="1" applyBorder="1" applyAlignment="1" applyProtection="1">
      <alignment vertical="center" shrinkToFit="1"/>
      <protection hidden="1"/>
    </xf>
    <xf numFmtId="49" fontId="11" fillId="7" borderId="21" xfId="3" applyNumberFormat="1" applyFont="1" applyFill="1" applyBorder="1" applyProtection="1">
      <alignment vertical="center"/>
      <protection hidden="1"/>
    </xf>
    <xf numFmtId="0" fontId="12" fillId="7" borderId="21" xfId="1" applyFont="1" applyFill="1" applyBorder="1" applyProtection="1">
      <alignment vertical="center"/>
      <protection hidden="1"/>
    </xf>
    <xf numFmtId="0" fontId="12" fillId="7" borderId="30" xfId="1" applyFont="1" applyFill="1" applyBorder="1" applyAlignment="1" applyProtection="1">
      <alignment horizontal="left" vertical="center"/>
      <protection hidden="1"/>
    </xf>
    <xf numFmtId="0" fontId="2" fillId="7" borderId="3" xfId="2" applyFont="1" applyFill="1" applyBorder="1" applyAlignment="1" applyProtection="1">
      <alignment horizontal="left" vertical="center"/>
      <protection hidden="1"/>
    </xf>
    <xf numFmtId="49" fontId="11" fillId="7" borderId="3" xfId="3" applyNumberFormat="1" applyFont="1" applyFill="1" applyBorder="1" applyAlignment="1" applyProtection="1">
      <alignment vertical="center" shrinkToFit="1"/>
      <protection hidden="1"/>
    </xf>
    <xf numFmtId="49" fontId="11" fillId="7" borderId="3" xfId="3" applyNumberFormat="1" applyFont="1" applyFill="1" applyBorder="1" applyProtection="1">
      <alignment vertical="center"/>
      <protection hidden="1"/>
    </xf>
    <xf numFmtId="49" fontId="18" fillId="7" borderId="3" xfId="1" applyNumberFormat="1" applyFont="1" applyFill="1" applyBorder="1" applyAlignment="1" applyProtection="1">
      <alignment horizontal="right" vertical="center"/>
      <protection hidden="1"/>
    </xf>
    <xf numFmtId="0" fontId="12" fillId="7" borderId="3" xfId="1" applyFont="1" applyFill="1" applyBorder="1" applyProtection="1">
      <alignment vertical="center"/>
      <protection hidden="1"/>
    </xf>
    <xf numFmtId="0" fontId="4" fillId="7" borderId="3" xfId="1" applyFont="1" applyFill="1" applyBorder="1" applyAlignment="1" applyProtection="1">
      <alignment horizontal="center"/>
      <protection hidden="1"/>
    </xf>
    <xf numFmtId="0" fontId="13" fillId="7" borderId="3" xfId="3" applyFont="1" applyFill="1" applyBorder="1" applyAlignment="1" applyProtection="1">
      <alignment horizontal="center" vertical="center"/>
      <protection hidden="1"/>
    </xf>
    <xf numFmtId="0" fontId="13" fillId="7" borderId="11" xfId="3" applyFont="1" applyFill="1" applyBorder="1" applyAlignment="1" applyProtection="1">
      <alignment horizontal="center" vertical="center"/>
      <protection hidden="1"/>
    </xf>
    <xf numFmtId="0" fontId="2" fillId="7" borderId="2" xfId="2" applyFont="1" applyFill="1" applyBorder="1" applyAlignment="1" applyProtection="1">
      <alignment horizontal="left" vertical="center"/>
      <protection hidden="1"/>
    </xf>
    <xf numFmtId="49" fontId="11" fillId="7" borderId="2" xfId="3" applyNumberFormat="1" applyFont="1" applyFill="1" applyBorder="1">
      <alignment vertical="center"/>
    </xf>
    <xf numFmtId="0" fontId="13" fillId="7" borderId="2" xfId="3" applyFont="1" applyFill="1" applyBorder="1" applyAlignment="1" applyProtection="1">
      <alignment horizontal="center" vertical="center"/>
      <protection hidden="1"/>
    </xf>
    <xf numFmtId="49" fontId="11" fillId="7" borderId="3" xfId="3" applyNumberFormat="1" applyFont="1" applyFill="1" applyBorder="1">
      <alignment vertical="center"/>
    </xf>
    <xf numFmtId="0" fontId="17" fillId="7" borderId="3" xfId="3" applyFont="1" applyFill="1" applyBorder="1" applyProtection="1">
      <alignment vertical="center"/>
      <protection hidden="1"/>
    </xf>
    <xf numFmtId="49" fontId="2" fillId="7" borderId="6" xfId="3" applyNumberFormat="1" applyFont="1" applyFill="1" applyBorder="1" applyProtection="1">
      <alignment vertical="center"/>
      <protection hidden="1"/>
    </xf>
    <xf numFmtId="49" fontId="2" fillId="7" borderId="3" xfId="3" applyNumberFormat="1" applyFont="1" applyFill="1" applyBorder="1" applyProtection="1">
      <alignment vertical="center"/>
      <protection hidden="1"/>
    </xf>
    <xf numFmtId="0" fontId="22" fillId="7" borderId="0" xfId="1" applyFont="1" applyFill="1" applyAlignment="1" applyProtection="1">
      <alignment vertical="center" wrapText="1"/>
      <protection hidden="1"/>
    </xf>
    <xf numFmtId="0" fontId="31" fillId="7" borderId="26" xfId="1" applyFont="1" applyFill="1" applyBorder="1" applyAlignment="1" applyProtection="1">
      <alignment vertical="center" wrapText="1"/>
      <protection hidden="1"/>
    </xf>
    <xf numFmtId="0" fontId="7" fillId="7" borderId="0" xfId="1" applyFont="1" applyFill="1" applyProtection="1">
      <alignment vertical="center"/>
      <protection hidden="1"/>
    </xf>
    <xf numFmtId="0" fontId="8" fillId="7" borderId="0" xfId="1" applyFont="1" applyFill="1" applyAlignment="1" applyProtection="1">
      <alignment horizontal="left"/>
      <protection hidden="1"/>
    </xf>
    <xf numFmtId="0" fontId="22" fillId="7" borderId="0" xfId="1" applyFont="1" applyFill="1" applyProtection="1">
      <alignment vertical="center"/>
      <protection hidden="1"/>
    </xf>
    <xf numFmtId="0" fontId="4" fillId="7" borderId="0" xfId="1" applyFont="1" applyFill="1" applyProtection="1">
      <alignment vertical="center"/>
      <protection hidden="1"/>
    </xf>
    <xf numFmtId="0" fontId="4" fillId="7" borderId="0" xfId="1" applyFont="1" applyFill="1" applyAlignment="1" applyProtection="1">
      <alignment horizontal="left" vertical="center"/>
      <protection hidden="1"/>
    </xf>
    <xf numFmtId="0" fontId="24" fillId="7" borderId="0" xfId="1" applyFont="1" applyFill="1" applyAlignment="1" applyProtection="1">
      <protection hidden="1"/>
    </xf>
    <xf numFmtId="0" fontId="31" fillId="7" borderId="0" xfId="1" applyFont="1" applyFill="1" applyAlignment="1" applyProtection="1">
      <alignment vertical="center" wrapText="1"/>
      <protection hidden="1"/>
    </xf>
    <xf numFmtId="0" fontId="31" fillId="7" borderId="21" xfId="1" applyFont="1" applyFill="1" applyBorder="1" applyAlignment="1" applyProtection="1">
      <alignment horizontal="center" vertical="center"/>
      <protection hidden="1"/>
    </xf>
    <xf numFmtId="179" fontId="32" fillId="7" borderId="0" xfId="1" applyNumberFormat="1" applyFont="1" applyFill="1" applyAlignment="1" applyProtection="1">
      <alignment horizontal="center" vertical="center" shrinkToFit="1"/>
      <protection locked="0"/>
    </xf>
    <xf numFmtId="0" fontId="16" fillId="7" borderId="0" xfId="1" applyFont="1" applyFill="1" applyProtection="1">
      <alignment vertical="center"/>
      <protection hidden="1"/>
    </xf>
    <xf numFmtId="0" fontId="23" fillId="7" borderId="0" xfId="1" applyFont="1" applyFill="1" applyAlignment="1" applyProtection="1">
      <alignment horizontal="center" vertical="center"/>
      <protection hidden="1"/>
    </xf>
    <xf numFmtId="178" fontId="23" fillId="7" borderId="0" xfId="1" applyNumberFormat="1" applyFont="1" applyFill="1" applyAlignment="1" applyProtection="1">
      <alignment horizontal="center" vertical="center"/>
      <protection hidden="1"/>
    </xf>
    <xf numFmtId="0" fontId="16" fillId="7" borderId="0" xfId="1" applyFont="1" applyFill="1" applyAlignment="1" applyProtection="1">
      <alignment horizontal="center" vertical="center"/>
      <protection hidden="1"/>
    </xf>
    <xf numFmtId="0" fontId="9" fillId="7" borderId="0" xfId="1" applyFont="1" applyFill="1" applyAlignment="1"/>
    <xf numFmtId="0" fontId="4" fillId="7" borderId="0" xfId="2" applyFont="1" applyFill="1" applyAlignment="1" applyProtection="1">
      <alignment horizontal="left" vertical="center" textRotation="1"/>
      <protection hidden="1"/>
    </xf>
    <xf numFmtId="0" fontId="4" fillId="7" borderId="0" xfId="2" applyFont="1" applyFill="1" applyAlignment="1" applyProtection="1">
      <alignment horizontal="left" vertical="center" textRotation="255"/>
      <protection hidden="1"/>
    </xf>
    <xf numFmtId="49" fontId="7" fillId="7" borderId="0" xfId="1" applyNumberFormat="1" applyFont="1" applyFill="1" applyAlignment="1">
      <alignment horizontal="left" vertical="top"/>
    </xf>
    <xf numFmtId="0" fontId="7" fillId="7" borderId="0" xfId="1" applyFont="1" applyFill="1" applyAlignment="1" applyProtection="1">
      <alignment horizontal="left" vertical="center"/>
      <protection hidden="1"/>
    </xf>
    <xf numFmtId="0" fontId="15" fillId="7" borderId="0" xfId="1" applyFont="1" applyFill="1" applyAlignment="1" applyProtection="1">
      <alignment horizontal="right" vertical="center"/>
      <protection hidden="1"/>
    </xf>
    <xf numFmtId="0" fontId="4" fillId="7" borderId="0" xfId="1" applyFont="1" applyFill="1" applyAlignment="1" applyProtection="1">
      <alignment horizontal="right" vertical="top"/>
      <protection hidden="1"/>
    </xf>
    <xf numFmtId="0" fontId="19" fillId="7" borderId="0" xfId="1" applyFont="1" applyFill="1" applyProtection="1">
      <alignment vertical="center"/>
      <protection hidden="1"/>
    </xf>
    <xf numFmtId="0" fontId="42" fillId="0" borderId="18" xfId="3" applyFont="1" applyBorder="1" applyAlignment="1" applyProtection="1">
      <alignment horizontal="left" vertical="center" shrinkToFit="1"/>
      <protection hidden="1"/>
    </xf>
    <xf numFmtId="49" fontId="11" fillId="3" borderId="2" xfId="3" applyNumberFormat="1" applyFont="1" applyFill="1" applyBorder="1" applyAlignment="1" applyProtection="1">
      <alignment horizontal="center" vertical="center"/>
      <protection hidden="1"/>
    </xf>
    <xf numFmtId="49" fontId="11" fillId="3" borderId="10" xfId="3" applyNumberFormat="1" applyFont="1" applyFill="1" applyBorder="1" applyAlignment="1" applyProtection="1">
      <alignment horizontal="center" vertical="center"/>
      <protection hidden="1"/>
    </xf>
    <xf numFmtId="49" fontId="11" fillId="3" borderId="4" xfId="3" applyNumberFormat="1" applyFont="1" applyFill="1" applyBorder="1" applyAlignment="1" applyProtection="1">
      <alignment horizontal="center" vertical="center"/>
      <protection hidden="1"/>
    </xf>
    <xf numFmtId="49" fontId="11" fillId="3" borderId="15" xfId="3" applyNumberFormat="1" applyFont="1" applyFill="1" applyBorder="1" applyAlignment="1" applyProtection="1">
      <alignment horizontal="center" vertical="center"/>
      <protection hidden="1"/>
    </xf>
    <xf numFmtId="0" fontId="16" fillId="6" borderId="48" xfId="2" applyFont="1" applyFill="1" applyBorder="1" applyAlignment="1" applyProtection="1">
      <alignment horizontal="center" vertical="center"/>
      <protection hidden="1"/>
    </xf>
    <xf numFmtId="0" fontId="16" fillId="6" borderId="36" xfId="2" applyFont="1" applyFill="1" applyBorder="1" applyAlignment="1" applyProtection="1">
      <alignment horizontal="center" vertical="center"/>
      <protection hidden="1"/>
    </xf>
    <xf numFmtId="0" fontId="2" fillId="6" borderId="27" xfId="1" applyFill="1" applyBorder="1" applyAlignment="1" applyProtection="1">
      <alignment horizontal="distributed" vertical="center"/>
      <protection hidden="1"/>
    </xf>
    <xf numFmtId="0" fontId="2" fillId="6" borderId="36" xfId="1" applyFill="1" applyBorder="1" applyAlignment="1" applyProtection="1">
      <alignment horizontal="distributed" vertical="center"/>
      <protection hidden="1"/>
    </xf>
    <xf numFmtId="0" fontId="2" fillId="6" borderId="49" xfId="1" applyFill="1" applyBorder="1" applyAlignment="1" applyProtection="1">
      <alignment horizontal="distributed" vertical="center"/>
      <protection hidden="1"/>
    </xf>
    <xf numFmtId="0" fontId="2" fillId="6" borderId="50" xfId="1" applyFill="1" applyBorder="1" applyAlignment="1" applyProtection="1">
      <alignment horizontal="distributed" vertical="center"/>
      <protection hidden="1"/>
    </xf>
    <xf numFmtId="180" fontId="11" fillId="3" borderId="1" xfId="3" applyNumberFormat="1" applyFont="1" applyFill="1" applyBorder="1" applyAlignment="1" applyProtection="1">
      <alignment horizontal="right" vertical="center" shrinkToFit="1"/>
      <protection locked="0"/>
    </xf>
    <xf numFmtId="180" fontId="11" fillId="3" borderId="2" xfId="3" applyNumberFormat="1" applyFont="1" applyFill="1" applyBorder="1" applyAlignment="1" applyProtection="1">
      <alignment horizontal="right" vertical="center" shrinkToFit="1"/>
      <protection locked="0"/>
    </xf>
    <xf numFmtId="180" fontId="11" fillId="3" borderId="10" xfId="3" applyNumberFormat="1" applyFont="1" applyFill="1" applyBorder="1" applyAlignment="1" applyProtection="1">
      <alignment horizontal="right" vertical="center" shrinkToFit="1"/>
      <protection locked="0"/>
    </xf>
    <xf numFmtId="180" fontId="11" fillId="3" borderId="62" xfId="3" applyNumberFormat="1" applyFont="1" applyFill="1" applyBorder="1" applyAlignment="1" applyProtection="1">
      <alignment horizontal="right" vertical="center" shrinkToFit="1"/>
      <protection locked="0"/>
    </xf>
    <xf numFmtId="180" fontId="11" fillId="3" borderId="3" xfId="3" applyNumberFormat="1" applyFont="1" applyFill="1" applyBorder="1" applyAlignment="1" applyProtection="1">
      <alignment horizontal="right" vertical="center" shrinkToFit="1"/>
      <protection locked="0"/>
    </xf>
    <xf numFmtId="180" fontId="11" fillId="3" borderId="11" xfId="3" applyNumberFormat="1" applyFont="1" applyFill="1" applyBorder="1" applyAlignment="1" applyProtection="1">
      <alignment horizontal="right" vertical="center" shrinkToFit="1"/>
      <protection locked="0"/>
    </xf>
    <xf numFmtId="49" fontId="2" fillId="3" borderId="1" xfId="1" applyNumberFormat="1" applyFill="1" applyBorder="1" applyAlignment="1" applyProtection="1">
      <alignment horizontal="left" vertical="center" shrinkToFit="1"/>
      <protection locked="0"/>
    </xf>
    <xf numFmtId="49" fontId="2" fillId="3" borderId="2" xfId="1" applyNumberFormat="1" applyFill="1" applyBorder="1" applyAlignment="1" applyProtection="1">
      <alignment horizontal="left" vertical="center" shrinkToFit="1"/>
      <protection locked="0"/>
    </xf>
    <xf numFmtId="49" fontId="2" fillId="3" borderId="61" xfId="1" applyNumberFormat="1" applyFill="1" applyBorder="1" applyAlignment="1" applyProtection="1">
      <alignment horizontal="left" vertical="center" shrinkToFit="1"/>
      <protection locked="0"/>
    </xf>
    <xf numFmtId="49" fontId="2" fillId="3" borderId="62" xfId="1" applyNumberFormat="1" applyFill="1" applyBorder="1" applyAlignment="1" applyProtection="1">
      <alignment horizontal="left" vertical="center" shrinkToFit="1"/>
      <protection locked="0"/>
    </xf>
    <xf numFmtId="49" fontId="2" fillId="3" borderId="3" xfId="1" applyNumberFormat="1" applyFill="1" applyBorder="1" applyAlignment="1" applyProtection="1">
      <alignment horizontal="left" vertical="center" shrinkToFit="1"/>
      <protection locked="0"/>
    </xf>
    <xf numFmtId="49" fontId="2" fillId="3" borderId="63" xfId="1" applyNumberFormat="1" applyFill="1" applyBorder="1" applyAlignment="1" applyProtection="1">
      <alignment horizontal="left" vertical="center" shrinkToFit="1"/>
      <protection locked="0"/>
    </xf>
    <xf numFmtId="0" fontId="2" fillId="5" borderId="43" xfId="1" applyFill="1" applyBorder="1" applyAlignment="1" applyProtection="1">
      <alignment horizontal="left" vertical="top" shrinkToFit="1"/>
      <protection locked="0"/>
    </xf>
    <xf numFmtId="0" fontId="2" fillId="5" borderId="0" xfId="1" applyFill="1" applyAlignment="1" applyProtection="1">
      <alignment horizontal="left" vertical="top" shrinkToFit="1"/>
      <protection locked="0"/>
    </xf>
    <xf numFmtId="0" fontId="2" fillId="5" borderId="12" xfId="1" applyFill="1" applyBorder="1" applyAlignment="1" applyProtection="1">
      <alignment horizontal="left" vertical="top" shrinkToFit="1"/>
      <protection locked="0"/>
    </xf>
    <xf numFmtId="0" fontId="16" fillId="6" borderId="50" xfId="2" applyFont="1" applyFill="1" applyBorder="1" applyAlignment="1" applyProtection="1">
      <alignment horizontal="center" vertical="center"/>
      <protection hidden="1"/>
    </xf>
    <xf numFmtId="49" fontId="11" fillId="5" borderId="2" xfId="3" applyNumberFormat="1" applyFont="1" applyFill="1" applyBorder="1" applyAlignment="1">
      <alignment horizontal="left" vertical="center"/>
    </xf>
    <xf numFmtId="49" fontId="11" fillId="5" borderId="3" xfId="3" applyNumberFormat="1" applyFont="1" applyFill="1" applyBorder="1" applyAlignment="1">
      <alignment horizontal="left" vertical="center"/>
    </xf>
    <xf numFmtId="0" fontId="2" fillId="6" borderId="33" xfId="1" applyFill="1" applyBorder="1" applyAlignment="1" applyProtection="1">
      <alignment horizontal="center" vertical="center"/>
      <protection hidden="1"/>
    </xf>
    <xf numFmtId="0" fontId="2" fillId="6" borderId="34" xfId="1" applyFill="1" applyBorder="1" applyAlignment="1" applyProtection="1">
      <alignment horizontal="center" vertical="center"/>
      <protection hidden="1"/>
    </xf>
    <xf numFmtId="0" fontId="2" fillId="6" borderId="35" xfId="1" applyFill="1" applyBorder="1" applyAlignment="1" applyProtection="1">
      <alignment horizontal="center" vertical="center"/>
      <protection hidden="1"/>
    </xf>
    <xf numFmtId="0" fontId="11" fillId="6" borderId="33" xfId="3" applyFont="1" applyFill="1" applyBorder="1" applyAlignment="1" applyProtection="1">
      <alignment horizontal="center" vertical="center"/>
      <protection hidden="1"/>
    </xf>
    <xf numFmtId="0" fontId="11" fillId="6" borderId="34" xfId="3" applyFont="1" applyFill="1" applyBorder="1" applyAlignment="1" applyProtection="1">
      <alignment horizontal="center" vertical="center"/>
      <protection hidden="1"/>
    </xf>
    <xf numFmtId="0" fontId="11" fillId="6" borderId="64" xfId="3" applyFont="1" applyFill="1" applyBorder="1" applyAlignment="1" applyProtection="1">
      <alignment horizontal="center" vertical="center"/>
      <protection hidden="1"/>
    </xf>
    <xf numFmtId="176" fontId="2" fillId="6" borderId="33" xfId="1" applyNumberFormat="1" applyFill="1" applyBorder="1" applyAlignment="1" applyProtection="1">
      <alignment horizontal="center" vertical="center"/>
      <protection hidden="1"/>
    </xf>
    <xf numFmtId="176" fontId="2" fillId="6" borderId="34" xfId="1" applyNumberFormat="1" applyFill="1" applyBorder="1" applyAlignment="1" applyProtection="1">
      <alignment horizontal="center" vertical="center"/>
      <protection hidden="1"/>
    </xf>
    <xf numFmtId="176" fontId="2" fillId="6" borderId="35" xfId="1" applyNumberFormat="1" applyFill="1" applyBorder="1" applyAlignment="1" applyProtection="1">
      <alignment horizontal="center" vertical="center"/>
      <protection hidden="1"/>
    </xf>
    <xf numFmtId="0" fontId="11" fillId="6" borderId="5" xfId="3" applyFont="1" applyFill="1" applyBorder="1" applyAlignment="1" applyProtection="1">
      <alignment horizontal="center" vertical="center" textRotation="255"/>
      <protection hidden="1"/>
    </xf>
    <xf numFmtId="0" fontId="11" fillId="6" borderId="6" xfId="3" applyFont="1" applyFill="1" applyBorder="1" applyAlignment="1" applyProtection="1">
      <alignment horizontal="center" vertical="center" textRotation="255"/>
      <protection hidden="1"/>
    </xf>
    <xf numFmtId="0" fontId="11" fillId="6" borderId="7" xfId="3" applyFont="1" applyFill="1" applyBorder="1" applyAlignment="1" applyProtection="1">
      <alignment horizontal="center" vertical="center" textRotation="255"/>
      <protection hidden="1"/>
    </xf>
    <xf numFmtId="0" fontId="11" fillId="6" borderId="0" xfId="3" applyFont="1" applyFill="1" applyAlignment="1" applyProtection="1">
      <alignment horizontal="center" vertical="center" textRotation="255"/>
      <protection hidden="1"/>
    </xf>
    <xf numFmtId="0" fontId="2" fillId="6" borderId="32" xfId="2" applyFont="1" applyFill="1" applyBorder="1" applyAlignment="1" applyProtection="1">
      <alignment horizontal="center" vertical="center" textRotation="255"/>
      <protection hidden="1"/>
    </xf>
    <xf numFmtId="0" fontId="2" fillId="6" borderId="53" xfId="2" applyFont="1" applyFill="1" applyBorder="1" applyAlignment="1" applyProtection="1">
      <alignment horizontal="center" vertical="center" textRotation="255"/>
      <protection hidden="1"/>
    </xf>
    <xf numFmtId="0" fontId="2" fillId="6" borderId="7" xfId="2" applyFont="1" applyFill="1" applyBorder="1" applyAlignment="1" applyProtection="1">
      <alignment horizontal="center" vertical="center" textRotation="255"/>
      <protection hidden="1"/>
    </xf>
    <xf numFmtId="0" fontId="2" fillId="6" borderId="44" xfId="2" applyFont="1" applyFill="1" applyBorder="1" applyAlignment="1" applyProtection="1">
      <alignment horizontal="center" vertical="center" textRotation="255"/>
      <protection hidden="1"/>
    </xf>
    <xf numFmtId="0" fontId="2" fillId="6" borderId="14" xfId="2" applyFont="1" applyFill="1" applyBorder="1" applyAlignment="1" applyProtection="1">
      <alignment horizontal="center" vertical="center" textRotation="255"/>
      <protection hidden="1"/>
    </xf>
    <xf numFmtId="0" fontId="2" fillId="6" borderId="46" xfId="2" applyFont="1" applyFill="1" applyBorder="1" applyAlignment="1" applyProtection="1">
      <alignment horizontal="center" vertical="center" textRotation="255"/>
      <protection hidden="1"/>
    </xf>
    <xf numFmtId="0" fontId="2" fillId="5" borderId="45" xfId="1" applyFill="1" applyBorder="1" applyAlignment="1" applyProtection="1">
      <alignment horizontal="left" vertical="top" shrinkToFit="1"/>
      <protection locked="0"/>
    </xf>
    <xf numFmtId="0" fontId="2" fillId="5" borderId="4" xfId="1" applyFill="1" applyBorder="1" applyAlignment="1" applyProtection="1">
      <alignment horizontal="left" vertical="top" shrinkToFit="1"/>
      <protection locked="0"/>
    </xf>
    <xf numFmtId="0" fontId="2" fillId="5" borderId="15" xfId="1" applyFill="1" applyBorder="1" applyAlignment="1" applyProtection="1">
      <alignment horizontal="left" vertical="top" shrinkToFit="1"/>
      <protection locked="0"/>
    </xf>
    <xf numFmtId="0" fontId="2" fillId="6" borderId="21" xfId="2" applyFont="1" applyFill="1" applyBorder="1" applyAlignment="1" applyProtection="1">
      <alignment horizontal="center" vertical="center" textRotation="255"/>
      <protection hidden="1"/>
    </xf>
    <xf numFmtId="0" fontId="2" fillId="6" borderId="0" xfId="2" applyFont="1" applyFill="1" applyAlignment="1" applyProtection="1">
      <alignment horizontal="center" vertical="center" textRotation="255"/>
      <protection hidden="1"/>
    </xf>
    <xf numFmtId="0" fontId="2" fillId="6" borderId="31" xfId="2" applyFont="1" applyFill="1" applyBorder="1" applyAlignment="1" applyProtection="1">
      <alignment horizontal="center" vertical="center" textRotation="255"/>
      <protection hidden="1"/>
    </xf>
    <xf numFmtId="0" fontId="2" fillId="6" borderId="19" xfId="2" applyFont="1" applyFill="1" applyBorder="1" applyAlignment="1" applyProtection="1">
      <alignment horizontal="center" vertical="center" textRotation="255"/>
      <protection hidden="1"/>
    </xf>
    <xf numFmtId="49" fontId="2" fillId="0" borderId="36" xfId="1" applyNumberFormat="1" applyBorder="1" applyAlignment="1" applyProtection="1">
      <alignment horizontal="center" vertical="center" shrinkToFit="1"/>
      <protection locked="0"/>
    </xf>
    <xf numFmtId="49" fontId="2" fillId="0" borderId="42" xfId="1" applyNumberFormat="1" applyBorder="1" applyAlignment="1" applyProtection="1">
      <alignment horizontal="center" vertical="center" shrinkToFit="1"/>
      <protection locked="0"/>
    </xf>
    <xf numFmtId="49" fontId="2" fillId="0" borderId="50" xfId="1" applyNumberFormat="1" applyBorder="1" applyAlignment="1" applyProtection="1">
      <alignment horizontal="center" vertical="center" shrinkToFit="1"/>
      <protection locked="0"/>
    </xf>
    <xf numFmtId="49" fontId="2" fillId="0" borderId="51" xfId="1" applyNumberFormat="1" applyBorder="1" applyAlignment="1" applyProtection="1">
      <alignment horizontal="center" vertical="center" shrinkToFit="1"/>
      <protection locked="0"/>
    </xf>
    <xf numFmtId="49" fontId="2" fillId="0" borderId="36" xfId="2" applyNumberFormat="1" applyFont="1" applyBorder="1" applyAlignment="1" applyProtection="1">
      <alignment horizontal="center" vertical="center" shrinkToFit="1"/>
      <protection locked="0"/>
    </xf>
    <xf numFmtId="49" fontId="2" fillId="0" borderId="8" xfId="2" applyNumberFormat="1" applyFont="1" applyBorder="1" applyAlignment="1" applyProtection="1">
      <alignment horizontal="center" vertical="center" shrinkToFit="1"/>
      <protection locked="0"/>
    </xf>
    <xf numFmtId="49" fontId="2" fillId="0" borderId="50" xfId="2" applyNumberFormat="1" applyFont="1" applyBorder="1" applyAlignment="1" applyProtection="1">
      <alignment horizontal="center" vertical="center" shrinkToFit="1"/>
      <protection locked="0"/>
    </xf>
    <xf numFmtId="49" fontId="2" fillId="0" borderId="52" xfId="2" applyNumberFormat="1" applyFont="1" applyBorder="1" applyAlignment="1" applyProtection="1">
      <alignment horizontal="center" vertical="center" shrinkToFit="1"/>
      <protection locked="0"/>
    </xf>
    <xf numFmtId="0" fontId="2" fillId="0" borderId="21" xfId="1" applyBorder="1" applyAlignment="1" applyProtection="1">
      <alignment horizontal="left" vertical="center"/>
      <protection hidden="1"/>
    </xf>
    <xf numFmtId="0" fontId="2" fillId="0" borderId="30" xfId="1" applyBorder="1" applyAlignment="1" applyProtection="1">
      <alignment horizontal="left" vertical="center"/>
      <protection hidden="1"/>
    </xf>
    <xf numFmtId="49" fontId="11" fillId="5" borderId="10" xfId="3" applyNumberFormat="1" applyFont="1" applyFill="1" applyBorder="1" applyAlignment="1">
      <alignment horizontal="left" vertical="center"/>
    </xf>
    <xf numFmtId="49" fontId="11" fillId="5" borderId="11" xfId="3" applyNumberFormat="1" applyFont="1" applyFill="1" applyBorder="1" applyAlignment="1">
      <alignment horizontal="left" vertical="center"/>
    </xf>
    <xf numFmtId="0" fontId="2" fillId="6" borderId="47" xfId="1" applyFill="1" applyBorder="1" applyAlignment="1" applyProtection="1">
      <alignment horizontal="distributed" vertical="center"/>
      <protection hidden="1"/>
    </xf>
    <xf numFmtId="0" fontId="2" fillId="6" borderId="48" xfId="1" applyFill="1" applyBorder="1" applyAlignment="1" applyProtection="1">
      <alignment horizontal="distributed" vertical="center"/>
      <protection hidden="1"/>
    </xf>
    <xf numFmtId="180" fontId="2" fillId="0" borderId="36" xfId="1" applyNumberFormat="1" applyBorder="1" applyAlignment="1" applyProtection="1">
      <alignment horizontal="center" vertical="center" shrinkToFit="1"/>
      <protection locked="0"/>
    </xf>
    <xf numFmtId="180" fontId="2" fillId="0" borderId="38" xfId="1" applyNumberFormat="1" applyBorder="1" applyAlignment="1" applyProtection="1">
      <alignment horizontal="center" vertical="center" shrinkToFit="1"/>
      <protection locked="0"/>
    </xf>
    <xf numFmtId="49" fontId="2" fillId="3" borderId="17" xfId="3" applyNumberFormat="1" applyFont="1" applyFill="1" applyBorder="1" applyAlignment="1">
      <alignment horizontal="center" vertical="center"/>
    </xf>
    <xf numFmtId="49" fontId="2" fillId="3" borderId="11" xfId="3" applyNumberFormat="1" applyFont="1" applyFill="1" applyBorder="1" applyAlignment="1">
      <alignment horizontal="center" vertical="center"/>
    </xf>
    <xf numFmtId="0" fontId="4" fillId="6" borderId="36" xfId="1" applyFont="1" applyFill="1" applyBorder="1" applyAlignment="1" applyProtection="1">
      <alignment horizontal="distributed" vertical="center"/>
      <protection hidden="1"/>
    </xf>
    <xf numFmtId="0" fontId="4" fillId="6" borderId="38" xfId="1" applyFont="1" applyFill="1" applyBorder="1" applyAlignment="1" applyProtection="1">
      <alignment horizontal="distributed" vertical="center"/>
      <protection hidden="1"/>
    </xf>
    <xf numFmtId="0" fontId="2" fillId="6" borderId="38" xfId="1" applyFill="1" applyBorder="1" applyAlignment="1" applyProtection="1">
      <alignment horizontal="distributed" vertical="center"/>
      <protection hidden="1"/>
    </xf>
    <xf numFmtId="179" fontId="2" fillId="0" borderId="36" xfId="2" applyNumberFormat="1" applyFont="1" applyBorder="1" applyAlignment="1" applyProtection="1">
      <alignment horizontal="center" vertical="center"/>
      <protection locked="0"/>
    </xf>
    <xf numFmtId="179" fontId="2" fillId="0" borderId="38" xfId="2" applyNumberFormat="1" applyFont="1" applyBorder="1" applyAlignment="1" applyProtection="1">
      <alignment horizontal="center" vertical="center"/>
      <protection locked="0"/>
    </xf>
    <xf numFmtId="49" fontId="2" fillId="3" borderId="6" xfId="3" applyNumberFormat="1" applyFont="1" applyFill="1" applyBorder="1" applyAlignment="1" applyProtection="1">
      <alignment horizontal="left" vertical="center"/>
      <protection hidden="1"/>
    </xf>
    <xf numFmtId="49" fontId="2" fillId="3" borderId="3" xfId="3" applyNumberFormat="1" applyFont="1" applyFill="1" applyBorder="1" applyAlignment="1" applyProtection="1">
      <alignment horizontal="left" vertical="center"/>
      <protection hidden="1"/>
    </xf>
    <xf numFmtId="49" fontId="2" fillId="0" borderId="36" xfId="5" applyNumberFormat="1" applyFont="1" applyFill="1" applyBorder="1" applyAlignment="1" applyProtection="1">
      <alignment horizontal="left" vertical="center" shrinkToFit="1"/>
      <protection locked="0"/>
    </xf>
    <xf numFmtId="49" fontId="2" fillId="0" borderId="42" xfId="5" applyNumberFormat="1" applyFont="1" applyFill="1" applyBorder="1" applyAlignment="1" applyProtection="1">
      <alignment horizontal="left" vertical="center" shrinkToFit="1"/>
      <protection locked="0"/>
    </xf>
    <xf numFmtId="49" fontId="2" fillId="0" borderId="2" xfId="2" applyNumberFormat="1" applyFont="1" applyBorder="1" applyAlignment="1" applyProtection="1">
      <alignment horizontal="center" vertical="center" shrinkToFit="1"/>
      <protection locked="0"/>
    </xf>
    <xf numFmtId="49" fontId="2" fillId="0" borderId="2" xfId="1" applyNumberFormat="1" applyBorder="1" applyAlignment="1" applyProtection="1">
      <alignment horizontal="center" vertical="center" shrinkToFit="1"/>
      <protection locked="0"/>
    </xf>
    <xf numFmtId="49" fontId="2" fillId="0" borderId="61" xfId="1" applyNumberFormat="1" applyBorder="1" applyAlignment="1" applyProtection="1">
      <alignment horizontal="center" vertical="center" shrinkToFit="1"/>
      <protection locked="0"/>
    </xf>
    <xf numFmtId="49" fontId="2" fillId="0" borderId="4" xfId="1" applyNumberFormat="1" applyBorder="1" applyAlignment="1" applyProtection="1">
      <alignment horizontal="center" vertical="center" shrinkToFit="1"/>
      <protection locked="0"/>
    </xf>
    <xf numFmtId="49" fontId="2" fillId="0" borderId="46" xfId="1" applyNumberFormat="1" applyBorder="1" applyAlignment="1" applyProtection="1">
      <alignment horizontal="center" vertical="center" shrinkToFit="1"/>
      <protection locked="0"/>
    </xf>
    <xf numFmtId="0" fontId="2" fillId="6" borderId="9" xfId="2" applyFont="1" applyFill="1" applyBorder="1" applyAlignment="1" applyProtection="1">
      <alignment horizontal="center" vertical="center"/>
      <protection hidden="1"/>
    </xf>
    <xf numFmtId="0" fontId="2" fillId="0" borderId="9" xfId="2" applyFont="1" applyBorder="1" applyAlignment="1" applyProtection="1">
      <alignment horizontal="left" vertical="center" shrinkToFit="1"/>
      <protection locked="0"/>
    </xf>
    <xf numFmtId="0" fontId="2" fillId="0" borderId="41" xfId="2" applyFont="1" applyBorder="1" applyAlignment="1" applyProtection="1">
      <alignment horizontal="left" vertical="center" shrinkToFit="1"/>
      <protection locked="0"/>
    </xf>
    <xf numFmtId="0" fontId="2" fillId="6" borderId="9" xfId="1" applyFill="1" applyBorder="1" applyAlignment="1" applyProtection="1">
      <alignment horizontal="center" vertical="center"/>
      <protection hidden="1"/>
    </xf>
    <xf numFmtId="0" fontId="2" fillId="6" borderId="9" xfId="1" applyFill="1" applyBorder="1" applyAlignment="1" applyProtection="1">
      <alignment horizontal="center" vertical="center" wrapText="1"/>
      <protection hidden="1"/>
    </xf>
    <xf numFmtId="49" fontId="2" fillId="0" borderId="27" xfId="1" applyNumberFormat="1" applyBorder="1" applyAlignment="1" applyProtection="1">
      <alignment horizontal="left" vertical="center" shrinkToFit="1"/>
      <protection locked="0"/>
    </xf>
    <xf numFmtId="49" fontId="2" fillId="0" borderId="36" xfId="1" applyNumberFormat="1" applyBorder="1" applyAlignment="1" applyProtection="1">
      <alignment horizontal="left" vertical="center" shrinkToFit="1"/>
      <protection locked="0"/>
    </xf>
    <xf numFmtId="0" fontId="2" fillId="6" borderId="27" xfId="2" applyFont="1" applyFill="1" applyBorder="1" applyAlignment="1" applyProtection="1">
      <alignment horizontal="center" vertical="center"/>
      <protection hidden="1"/>
    </xf>
    <xf numFmtId="0" fontId="2" fillId="6" borderId="36" xfId="2" applyFont="1" applyFill="1" applyBorder="1" applyAlignment="1" applyProtection="1">
      <alignment horizontal="center" vertical="center"/>
      <protection hidden="1"/>
    </xf>
    <xf numFmtId="0" fontId="2" fillId="6" borderId="8" xfId="2" applyFont="1" applyFill="1" applyBorder="1" applyAlignment="1" applyProtection="1">
      <alignment horizontal="center" vertical="center"/>
      <protection hidden="1"/>
    </xf>
    <xf numFmtId="49" fontId="2" fillId="0" borderId="36" xfId="2" applyNumberFormat="1" applyFont="1" applyBorder="1" applyAlignment="1" applyProtection="1">
      <alignment horizontal="left" vertical="center" shrinkToFit="1"/>
      <protection locked="0"/>
    </xf>
    <xf numFmtId="49" fontId="2" fillId="0" borderId="42" xfId="2" applyNumberFormat="1" applyFont="1" applyBorder="1" applyAlignment="1" applyProtection="1">
      <alignment horizontal="left" vertical="center" shrinkToFit="1"/>
      <protection locked="0"/>
    </xf>
    <xf numFmtId="0" fontId="2" fillId="0" borderId="66" xfId="2" applyFont="1" applyBorder="1" applyAlignment="1" applyProtection="1">
      <alignment horizontal="left" vertical="center" shrinkToFit="1"/>
      <protection locked="0"/>
    </xf>
    <xf numFmtId="0" fontId="2" fillId="0" borderId="67" xfId="2" applyFont="1" applyBorder="1" applyAlignment="1" applyProtection="1">
      <alignment horizontal="left" vertical="center" shrinkToFit="1"/>
      <protection locked="0"/>
    </xf>
    <xf numFmtId="49" fontId="16" fillId="0" borderId="0" xfId="3" applyNumberFormat="1" applyFont="1" applyAlignment="1" applyProtection="1">
      <alignment horizontal="left" vertical="center" shrinkToFit="1"/>
      <protection locked="0"/>
    </xf>
    <xf numFmtId="49" fontId="16" fillId="0" borderId="12" xfId="3" applyNumberFormat="1" applyFont="1" applyBorder="1" applyAlignment="1" applyProtection="1">
      <alignment horizontal="left" vertical="center" shrinkToFit="1"/>
      <protection locked="0"/>
    </xf>
    <xf numFmtId="49" fontId="16" fillId="0" borderId="4" xfId="3" applyNumberFormat="1" applyFont="1" applyBorder="1" applyAlignment="1" applyProtection="1">
      <alignment horizontal="left" vertical="center" shrinkToFit="1"/>
      <protection locked="0"/>
    </xf>
    <xf numFmtId="49" fontId="16" fillId="0" borderId="15" xfId="3" applyNumberFormat="1" applyFont="1" applyBorder="1" applyAlignment="1" applyProtection="1">
      <alignment horizontal="left" vertical="center" shrinkToFit="1"/>
      <protection locked="0"/>
    </xf>
    <xf numFmtId="0" fontId="2" fillId="6" borderId="43" xfId="1" applyFill="1" applyBorder="1" applyAlignment="1" applyProtection="1">
      <alignment horizontal="center" vertical="center"/>
      <protection hidden="1"/>
    </xf>
    <xf numFmtId="0" fontId="2" fillId="6" borderId="0" xfId="1" applyFill="1" applyAlignment="1" applyProtection="1">
      <alignment horizontal="center" vertical="center"/>
      <protection hidden="1"/>
    </xf>
    <xf numFmtId="0" fontId="2" fillId="6" borderId="44" xfId="1" applyFill="1" applyBorder="1" applyAlignment="1" applyProtection="1">
      <alignment horizontal="center" vertical="center"/>
      <protection hidden="1"/>
    </xf>
    <xf numFmtId="0" fontId="2" fillId="6" borderId="45" xfId="1" applyFill="1" applyBorder="1" applyAlignment="1" applyProtection="1">
      <alignment horizontal="center" vertical="center"/>
      <protection hidden="1"/>
    </xf>
    <xf numFmtId="0" fontId="2" fillId="6" borderId="4" xfId="1" applyFill="1" applyBorder="1" applyAlignment="1" applyProtection="1">
      <alignment horizontal="center" vertical="center"/>
      <protection hidden="1"/>
    </xf>
    <xf numFmtId="0" fontId="2" fillId="6" borderId="46" xfId="1" applyFill="1" applyBorder="1" applyAlignment="1" applyProtection="1">
      <alignment horizontal="center" vertical="center"/>
      <protection hidden="1"/>
    </xf>
    <xf numFmtId="0" fontId="2" fillId="6" borderId="1" xfId="1" applyFill="1" applyBorder="1" applyAlignment="1" applyProtection="1">
      <alignment horizontal="center" vertical="center"/>
      <protection hidden="1"/>
    </xf>
    <xf numFmtId="0" fontId="2" fillId="6" borderId="2" xfId="1" applyFill="1" applyBorder="1" applyAlignment="1" applyProtection="1">
      <alignment horizontal="center" vertical="center"/>
      <protection hidden="1"/>
    </xf>
    <xf numFmtId="49" fontId="2" fillId="0" borderId="13" xfId="1" applyNumberFormat="1" applyBorder="1" applyAlignment="1" applyProtection="1">
      <alignment horizontal="center" vertical="center" shrinkToFit="1"/>
      <protection locked="0"/>
    </xf>
    <xf numFmtId="49" fontId="2" fillId="0" borderId="65" xfId="1" applyNumberFormat="1" applyBorder="1" applyAlignment="1" applyProtection="1">
      <alignment horizontal="center" vertical="center" shrinkToFit="1"/>
      <protection locked="0"/>
    </xf>
    <xf numFmtId="0" fontId="2" fillId="6" borderId="13" xfId="1" applyFill="1" applyBorder="1" applyAlignment="1" applyProtection="1">
      <alignment horizontal="center" vertical="center"/>
      <protection hidden="1"/>
    </xf>
    <xf numFmtId="0" fontId="2" fillId="6" borderId="65" xfId="1" applyFill="1" applyBorder="1" applyAlignment="1" applyProtection="1">
      <alignment horizontal="center" vertical="center"/>
      <protection hidden="1"/>
    </xf>
    <xf numFmtId="49" fontId="2" fillId="0" borderId="36" xfId="3" applyNumberFormat="1" applyFont="1" applyBorder="1" applyAlignment="1" applyProtection="1">
      <alignment horizontal="left" vertical="center" shrinkToFit="1"/>
      <protection locked="0"/>
    </xf>
    <xf numFmtId="49" fontId="2" fillId="0" borderId="42" xfId="3" applyNumberFormat="1" applyFont="1" applyBorder="1" applyAlignment="1" applyProtection="1">
      <alignment horizontal="left" vertical="center" shrinkToFit="1"/>
      <protection locked="0"/>
    </xf>
    <xf numFmtId="0" fontId="10" fillId="0" borderId="0" xfId="1" applyFont="1" applyAlignment="1" applyProtection="1">
      <alignment vertical="center" shrinkToFit="1"/>
      <protection hidden="1"/>
    </xf>
    <xf numFmtId="0" fontId="10" fillId="0" borderId="0" xfId="2" applyFont="1" applyAlignment="1" applyProtection="1">
      <alignment vertical="center" shrinkToFit="1"/>
      <protection hidden="1"/>
    </xf>
    <xf numFmtId="0" fontId="10" fillId="0" borderId="4" xfId="2" applyFont="1" applyBorder="1" applyAlignment="1" applyProtection="1">
      <alignment vertical="center" shrinkToFit="1"/>
      <protection hidden="1"/>
    </xf>
    <xf numFmtId="176" fontId="10" fillId="0" borderId="18" xfId="1" applyNumberFormat="1" applyFont="1" applyBorder="1" applyAlignment="1" applyProtection="1">
      <alignment horizontal="right" vertical="center"/>
      <protection hidden="1"/>
    </xf>
    <xf numFmtId="0" fontId="2" fillId="6" borderId="33" xfId="1" applyFill="1" applyBorder="1" applyAlignment="1" applyProtection="1">
      <alignment horizontal="distributed" vertical="center"/>
      <protection hidden="1"/>
    </xf>
    <xf numFmtId="0" fontId="2" fillId="6" borderId="34" xfId="1" applyFill="1" applyBorder="1" applyAlignment="1" applyProtection="1">
      <alignment horizontal="distributed" vertical="center"/>
      <protection hidden="1"/>
    </xf>
    <xf numFmtId="0" fontId="2" fillId="6" borderId="5" xfId="1" applyFill="1" applyBorder="1" applyAlignment="1" applyProtection="1">
      <alignment horizontal="center" vertical="center" textRotation="255" shrinkToFit="1"/>
      <protection hidden="1"/>
    </xf>
    <xf numFmtId="0" fontId="2" fillId="6" borderId="6" xfId="1" applyFill="1" applyBorder="1" applyAlignment="1" applyProtection="1">
      <alignment horizontal="center" vertical="center" textRotation="255" shrinkToFit="1"/>
      <protection hidden="1"/>
    </xf>
    <xf numFmtId="0" fontId="2" fillId="6" borderId="7" xfId="1" applyFill="1" applyBorder="1" applyAlignment="1" applyProtection="1">
      <alignment horizontal="center" vertical="center" textRotation="255" shrinkToFit="1"/>
      <protection hidden="1"/>
    </xf>
    <xf numFmtId="0" fontId="2" fillId="6" borderId="0" xfId="1" applyFill="1" applyAlignment="1" applyProtection="1">
      <alignment horizontal="center" vertical="center" textRotation="255" shrinkToFit="1"/>
      <protection hidden="1"/>
    </xf>
    <xf numFmtId="0" fontId="2" fillId="6" borderId="14" xfId="1" applyFill="1" applyBorder="1" applyAlignment="1" applyProtection="1">
      <alignment horizontal="center" vertical="center" textRotation="255" shrinkToFit="1"/>
      <protection hidden="1"/>
    </xf>
    <xf numFmtId="0" fontId="2" fillId="6" borderId="4" xfId="1" applyFill="1" applyBorder="1" applyAlignment="1" applyProtection="1">
      <alignment horizontal="center" vertical="center" textRotation="255" shrinkToFit="1"/>
      <protection hidden="1"/>
    </xf>
    <xf numFmtId="49" fontId="11" fillId="5" borderId="2" xfId="3" applyNumberFormat="1" applyFont="1" applyFill="1" applyBorder="1" applyAlignment="1" applyProtection="1">
      <alignment horizontal="center" vertical="center" shrinkToFit="1"/>
      <protection locked="0"/>
    </xf>
    <xf numFmtId="49" fontId="11" fillId="5" borderId="3" xfId="3" applyNumberFormat="1" applyFont="1" applyFill="1" applyBorder="1" applyAlignment="1" applyProtection="1">
      <alignment horizontal="center" vertical="center" shrinkToFit="1"/>
      <protection locked="0"/>
    </xf>
    <xf numFmtId="0" fontId="11" fillId="5" borderId="2" xfId="3" applyFont="1" applyFill="1" applyBorder="1" applyAlignment="1" applyProtection="1">
      <alignment horizontal="center" vertical="center"/>
      <protection hidden="1"/>
    </xf>
    <xf numFmtId="0" fontId="11" fillId="5" borderId="3" xfId="3" applyFont="1" applyFill="1" applyBorder="1" applyAlignment="1" applyProtection="1">
      <alignment horizontal="center" vertical="center"/>
      <protection hidden="1"/>
    </xf>
    <xf numFmtId="49" fontId="11" fillId="3" borderId="21" xfId="3" applyNumberFormat="1" applyFont="1" applyFill="1" applyBorder="1" applyAlignment="1" applyProtection="1">
      <alignment horizontal="left" vertical="center" shrinkToFit="1"/>
      <protection hidden="1"/>
    </xf>
    <xf numFmtId="49" fontId="11" fillId="3" borderId="3" xfId="3" applyNumberFormat="1" applyFont="1" applyFill="1" applyBorder="1" applyAlignment="1" applyProtection="1">
      <alignment horizontal="left" vertical="center" shrinkToFit="1"/>
      <protection hidden="1"/>
    </xf>
    <xf numFmtId="49" fontId="11" fillId="3" borderId="21" xfId="3" applyNumberFormat="1" applyFont="1" applyFill="1" applyBorder="1" applyAlignment="1" applyProtection="1">
      <alignment horizontal="left" vertical="center"/>
      <protection hidden="1"/>
    </xf>
    <xf numFmtId="49" fontId="11" fillId="3" borderId="3" xfId="3" applyNumberFormat="1" applyFont="1" applyFill="1" applyBorder="1" applyAlignment="1" applyProtection="1">
      <alignment horizontal="left" vertical="center"/>
      <protection hidden="1"/>
    </xf>
    <xf numFmtId="49" fontId="11" fillId="3" borderId="48" xfId="3" applyNumberFormat="1" applyFont="1" applyFill="1" applyBorder="1" applyAlignment="1" applyProtection="1">
      <alignment horizontal="left" vertical="center"/>
      <protection hidden="1"/>
    </xf>
    <xf numFmtId="49" fontId="11" fillId="3" borderId="36" xfId="3" applyNumberFormat="1" applyFont="1" applyFill="1" applyBorder="1" applyAlignment="1" applyProtection="1">
      <alignment horizontal="left" vertical="center"/>
      <protection hidden="1"/>
    </xf>
    <xf numFmtId="177" fontId="12" fillId="3" borderId="48" xfId="1" applyNumberFormat="1" applyFont="1" applyFill="1" applyBorder="1" applyAlignment="1" applyProtection="1">
      <alignment horizontal="right" vertical="center"/>
      <protection locked="0" hidden="1"/>
    </xf>
    <xf numFmtId="177" fontId="12" fillId="3" borderId="36" xfId="1" applyNumberFormat="1" applyFont="1" applyFill="1" applyBorder="1" applyAlignment="1" applyProtection="1">
      <alignment horizontal="right" vertical="center"/>
      <protection locked="0" hidden="1"/>
    </xf>
    <xf numFmtId="49" fontId="2" fillId="0" borderId="6" xfId="3" applyNumberFormat="1" applyFont="1" applyBorder="1" applyAlignment="1" applyProtection="1">
      <alignment horizontal="left" vertical="center" shrinkToFit="1"/>
      <protection locked="0"/>
    </xf>
    <xf numFmtId="49" fontId="2" fillId="0" borderId="3" xfId="3" applyNumberFormat="1" applyFont="1" applyBorder="1" applyAlignment="1" applyProtection="1">
      <alignment horizontal="left" vertical="center" shrinkToFit="1"/>
      <protection locked="0"/>
    </xf>
    <xf numFmtId="0" fontId="16" fillId="6" borderId="34" xfId="2" applyFont="1" applyFill="1" applyBorder="1" applyAlignment="1" applyProtection="1">
      <alignment horizontal="center" vertical="center"/>
      <protection hidden="1"/>
    </xf>
    <xf numFmtId="49" fontId="11" fillId="3" borderId="2" xfId="3" applyNumberFormat="1" applyFont="1" applyFill="1" applyBorder="1" applyAlignment="1" applyProtection="1">
      <alignment horizontal="left" vertical="center" shrinkToFit="1"/>
      <protection hidden="1"/>
    </xf>
    <xf numFmtId="49" fontId="11" fillId="3" borderId="4" xfId="3" applyNumberFormat="1" applyFont="1" applyFill="1" applyBorder="1" applyAlignment="1" applyProtection="1">
      <alignment horizontal="left" vertical="center" shrinkToFit="1"/>
      <protection hidden="1"/>
    </xf>
    <xf numFmtId="0" fontId="16" fillId="3" borderId="2" xfId="2" applyFont="1" applyFill="1" applyBorder="1" applyAlignment="1" applyProtection="1">
      <alignment horizontal="center" vertical="center"/>
      <protection hidden="1"/>
    </xf>
    <xf numFmtId="0" fontId="16" fillId="3" borderId="4" xfId="2" applyFont="1" applyFill="1" applyBorder="1" applyAlignment="1" applyProtection="1">
      <alignment horizontal="center" vertical="center"/>
      <protection hidden="1"/>
    </xf>
    <xf numFmtId="0" fontId="2" fillId="6" borderId="37" xfId="1" applyFill="1" applyBorder="1" applyAlignment="1" applyProtection="1">
      <alignment horizontal="distributed" vertical="center"/>
      <protection hidden="1"/>
    </xf>
    <xf numFmtId="0" fontId="32" fillId="0" borderId="21" xfId="1" applyFont="1" applyBorder="1" applyAlignment="1" applyProtection="1">
      <alignment horizontal="center" vertical="center" shrinkToFit="1"/>
      <protection locked="0"/>
    </xf>
    <xf numFmtId="0" fontId="32" fillId="0" borderId="0" xfId="1" applyFont="1" applyAlignment="1" applyProtection="1">
      <alignment horizontal="center" vertical="center" shrinkToFit="1"/>
      <protection locked="0"/>
    </xf>
    <xf numFmtId="0" fontId="32" fillId="0" borderId="19" xfId="1" applyFont="1" applyBorder="1" applyAlignment="1" applyProtection="1">
      <alignment horizontal="center" vertical="center" shrinkToFit="1"/>
      <protection locked="0"/>
    </xf>
    <xf numFmtId="0" fontId="32" fillId="0" borderId="21" xfId="1" applyFont="1" applyBorder="1" applyAlignment="1" applyProtection="1">
      <alignment horizontal="left" vertical="center"/>
      <protection hidden="1"/>
    </xf>
    <xf numFmtId="0" fontId="32" fillId="0" borderId="22" xfId="1" applyFont="1" applyBorder="1" applyAlignment="1" applyProtection="1">
      <alignment horizontal="left" vertical="center"/>
      <protection hidden="1"/>
    </xf>
    <xf numFmtId="0" fontId="32" fillId="0" borderId="0" xfId="1" applyFont="1" applyAlignment="1" applyProtection="1">
      <alignment horizontal="left" vertical="center"/>
      <protection hidden="1"/>
    </xf>
    <xf numFmtId="0" fontId="32" fillId="0" borderId="26" xfId="1" applyFont="1" applyBorder="1" applyAlignment="1" applyProtection="1">
      <alignment horizontal="left" vertical="center"/>
      <protection hidden="1"/>
    </xf>
    <xf numFmtId="0" fontId="32" fillId="0" borderId="19" xfId="1" applyFont="1" applyBorder="1" applyAlignment="1" applyProtection="1">
      <alignment horizontal="left" vertical="center"/>
      <protection hidden="1"/>
    </xf>
    <xf numFmtId="0" fontId="32" fillId="0" borderId="24" xfId="1" applyFont="1" applyBorder="1" applyAlignment="1" applyProtection="1">
      <alignment horizontal="left" vertical="center"/>
      <protection hidden="1"/>
    </xf>
    <xf numFmtId="49" fontId="32" fillId="0" borderId="21" xfId="1" applyNumberFormat="1" applyFont="1" applyBorder="1" applyAlignment="1" applyProtection="1">
      <alignment horizontal="center" vertical="center" shrinkToFit="1"/>
      <protection locked="0"/>
    </xf>
    <xf numFmtId="49" fontId="32" fillId="0" borderId="0" xfId="1" applyNumberFormat="1" applyFont="1" applyAlignment="1" applyProtection="1">
      <alignment horizontal="center" vertical="center" shrinkToFit="1"/>
      <protection locked="0"/>
    </xf>
    <xf numFmtId="49" fontId="32" fillId="0" borderId="19" xfId="1" applyNumberFormat="1" applyFont="1" applyBorder="1" applyAlignment="1" applyProtection="1">
      <alignment horizontal="center" vertical="center" shrinkToFit="1"/>
      <protection locked="0"/>
    </xf>
    <xf numFmtId="0" fontId="32" fillId="0" borderId="20" xfId="1" applyFont="1" applyBorder="1" applyAlignment="1" applyProtection="1">
      <alignment horizontal="right" vertical="center" shrinkToFit="1"/>
      <protection hidden="1"/>
    </xf>
    <xf numFmtId="0" fontId="32" fillId="0" borderId="21" xfId="1" applyFont="1" applyBorder="1" applyAlignment="1" applyProtection="1">
      <alignment horizontal="right" vertical="center" shrinkToFit="1"/>
      <protection hidden="1"/>
    </xf>
    <xf numFmtId="0" fontId="32" fillId="0" borderId="25" xfId="1" applyFont="1" applyBorder="1" applyAlignment="1" applyProtection="1">
      <alignment horizontal="right" vertical="center" shrinkToFit="1"/>
      <protection hidden="1"/>
    </xf>
    <xf numFmtId="0" fontId="32" fillId="0" borderId="0" xfId="1" applyFont="1" applyAlignment="1" applyProtection="1">
      <alignment horizontal="right" vertical="center" shrinkToFit="1"/>
      <protection hidden="1"/>
    </xf>
    <xf numFmtId="0" fontId="32" fillId="0" borderId="23" xfId="1" applyFont="1" applyBorder="1" applyAlignment="1" applyProtection="1">
      <alignment horizontal="right" vertical="center" shrinkToFit="1"/>
      <protection hidden="1"/>
    </xf>
    <xf numFmtId="0" fontId="32" fillId="0" borderId="19" xfId="1" applyFont="1" applyBorder="1" applyAlignment="1" applyProtection="1">
      <alignment horizontal="right" vertical="center" shrinkToFit="1"/>
      <protection hidden="1"/>
    </xf>
    <xf numFmtId="0" fontId="31" fillId="0" borderId="56" xfId="1" applyFont="1" applyBorder="1" applyAlignment="1" applyProtection="1">
      <alignment horizontal="center" vertical="center" wrapText="1"/>
      <protection hidden="1"/>
    </xf>
    <xf numFmtId="0" fontId="10" fillId="6" borderId="40" xfId="1" applyFont="1" applyFill="1" applyBorder="1" applyAlignment="1" applyProtection="1">
      <alignment horizontal="center" vertical="center"/>
      <protection hidden="1"/>
    </xf>
    <xf numFmtId="49" fontId="2" fillId="0" borderId="16" xfId="1" applyNumberFormat="1" applyBorder="1" applyAlignment="1" applyProtection="1">
      <alignment horizontal="left" vertical="center" shrinkToFit="1"/>
      <protection locked="0"/>
    </xf>
    <xf numFmtId="49" fontId="2" fillId="0" borderId="28" xfId="2" applyNumberFormat="1" applyFont="1" applyBorder="1" applyAlignment="1" applyProtection="1">
      <alignment horizontal="left" vertical="center" shrinkToFit="1"/>
      <protection locked="0"/>
    </xf>
    <xf numFmtId="49" fontId="2" fillId="0" borderId="29" xfId="2" applyNumberFormat="1" applyFont="1" applyBorder="1" applyAlignment="1" applyProtection="1">
      <alignment horizontal="left" vertical="center" shrinkToFit="1"/>
      <protection locked="0"/>
    </xf>
    <xf numFmtId="0" fontId="24" fillId="0" borderId="0" xfId="1" applyFont="1" applyAlignment="1" applyProtection="1">
      <alignment horizontal="center"/>
      <protection hidden="1"/>
    </xf>
    <xf numFmtId="0" fontId="21" fillId="0" borderId="0" xfId="1" applyFont="1" applyAlignment="1" applyProtection="1">
      <alignment horizontal="left"/>
      <protection hidden="1"/>
    </xf>
    <xf numFmtId="0" fontId="31" fillId="0" borderId="20" xfId="1" applyFont="1" applyBorder="1" applyAlignment="1" applyProtection="1">
      <alignment horizontal="center" vertical="center"/>
      <protection hidden="1"/>
    </xf>
    <xf numFmtId="0" fontId="31" fillId="0" borderId="21" xfId="1" applyFont="1" applyBorder="1" applyAlignment="1" applyProtection="1">
      <alignment horizontal="center" vertical="center"/>
      <protection hidden="1"/>
    </xf>
    <xf numFmtId="0" fontId="31" fillId="0" borderId="22" xfId="1" applyFont="1" applyBorder="1" applyAlignment="1" applyProtection="1">
      <alignment horizontal="center" vertical="center"/>
      <protection hidden="1"/>
    </xf>
    <xf numFmtId="0" fontId="31" fillId="0" borderId="25" xfId="1" applyFont="1" applyBorder="1" applyAlignment="1" applyProtection="1">
      <alignment horizontal="center" vertical="center"/>
      <protection hidden="1"/>
    </xf>
    <xf numFmtId="0" fontId="31" fillId="0" borderId="0" xfId="1" applyFont="1" applyAlignment="1" applyProtection="1">
      <alignment horizontal="center" vertical="center"/>
      <protection hidden="1"/>
    </xf>
    <xf numFmtId="0" fontId="31" fillId="0" borderId="26" xfId="1" applyFont="1" applyBorder="1" applyAlignment="1" applyProtection="1">
      <alignment horizontal="center" vertical="center"/>
      <protection hidden="1"/>
    </xf>
    <xf numFmtId="0" fontId="31" fillId="0" borderId="23" xfId="1" applyFont="1" applyBorder="1" applyAlignment="1" applyProtection="1">
      <alignment horizontal="center" vertical="center"/>
      <protection hidden="1"/>
    </xf>
    <xf numFmtId="0" fontId="31" fillId="0" borderId="19" xfId="1" applyFont="1" applyBorder="1" applyAlignment="1" applyProtection="1">
      <alignment horizontal="center" vertical="center"/>
      <protection hidden="1"/>
    </xf>
    <xf numFmtId="0" fontId="31" fillId="0" borderId="24" xfId="1" applyFont="1" applyBorder="1" applyAlignment="1" applyProtection="1">
      <alignment horizontal="center" vertical="center"/>
      <protection hidden="1"/>
    </xf>
    <xf numFmtId="179" fontId="32" fillId="0" borderId="20" xfId="1" applyNumberFormat="1" applyFont="1" applyBorder="1" applyAlignment="1" applyProtection="1">
      <alignment horizontal="center" vertical="center" shrinkToFit="1"/>
      <protection locked="0"/>
    </xf>
    <xf numFmtId="179" fontId="32" fillId="0" borderId="21" xfId="1" applyNumberFormat="1" applyFont="1" applyBorder="1" applyAlignment="1" applyProtection="1">
      <alignment horizontal="center" vertical="center" shrinkToFit="1"/>
      <protection locked="0"/>
    </xf>
    <xf numFmtId="179" fontId="32" fillId="0" borderId="22" xfId="1" applyNumberFormat="1" applyFont="1" applyBorder="1" applyAlignment="1" applyProtection="1">
      <alignment horizontal="center" vertical="center" shrinkToFit="1"/>
      <protection locked="0"/>
    </xf>
    <xf numFmtId="179" fontId="32" fillId="0" borderId="25" xfId="1" applyNumberFormat="1" applyFont="1" applyBorder="1" applyAlignment="1" applyProtection="1">
      <alignment horizontal="center" vertical="center" shrinkToFit="1"/>
      <protection locked="0"/>
    </xf>
    <xf numFmtId="179" fontId="32" fillId="0" borderId="0" xfId="1" applyNumberFormat="1" applyFont="1" applyAlignment="1" applyProtection="1">
      <alignment horizontal="center" vertical="center" shrinkToFit="1"/>
      <protection locked="0"/>
    </xf>
    <xf numFmtId="179" fontId="32" fillId="0" borderId="26" xfId="1" applyNumberFormat="1" applyFont="1" applyBorder="1" applyAlignment="1" applyProtection="1">
      <alignment horizontal="center" vertical="center" shrinkToFit="1"/>
      <protection locked="0"/>
    </xf>
    <xf numFmtId="179" fontId="32" fillId="0" borderId="23" xfId="1" applyNumberFormat="1" applyFont="1" applyBorder="1" applyAlignment="1" applyProtection="1">
      <alignment horizontal="center" vertical="center" shrinkToFit="1"/>
      <protection locked="0"/>
    </xf>
    <xf numFmtId="179" fontId="32" fillId="0" borderId="19" xfId="1" applyNumberFormat="1" applyFont="1" applyBorder="1" applyAlignment="1" applyProtection="1">
      <alignment horizontal="center" vertical="center" shrinkToFit="1"/>
      <protection locked="0"/>
    </xf>
    <xf numFmtId="179" fontId="32" fillId="0" borderId="24" xfId="1" applyNumberFormat="1" applyFont="1" applyBorder="1" applyAlignment="1" applyProtection="1">
      <alignment horizontal="center" vertical="center" shrinkToFit="1"/>
      <protection locked="0"/>
    </xf>
    <xf numFmtId="0" fontId="16" fillId="0" borderId="20"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5"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26"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6" fillId="0" borderId="19" xfId="1" applyFont="1" applyBorder="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2" fillId="6" borderId="33" xfId="1" applyFill="1" applyBorder="1" applyAlignment="1" applyProtection="1">
      <alignment horizontal="center" vertical="center" wrapText="1"/>
      <protection hidden="1"/>
    </xf>
    <xf numFmtId="0" fontId="2" fillId="6" borderId="27" xfId="1" applyFill="1" applyBorder="1" applyAlignment="1" applyProtection="1">
      <alignment horizontal="center" vertical="center"/>
      <protection hidden="1"/>
    </xf>
    <xf numFmtId="0" fontId="2" fillId="6" borderId="36" xfId="1" applyFill="1" applyBorder="1" applyAlignment="1" applyProtection="1">
      <alignment horizontal="center" vertical="center"/>
      <protection hidden="1"/>
    </xf>
    <xf numFmtId="0" fontId="2" fillId="6" borderId="8" xfId="1" applyFill="1" applyBorder="1" applyAlignment="1" applyProtection="1">
      <alignment horizontal="center" vertical="center"/>
      <protection hidden="1"/>
    </xf>
    <xf numFmtId="49" fontId="2" fillId="0" borderId="9" xfId="1" applyNumberFormat="1" applyBorder="1" applyAlignment="1" applyProtection="1">
      <alignment horizontal="left" vertical="center" shrinkToFit="1"/>
      <protection locked="0"/>
    </xf>
    <xf numFmtId="49" fontId="2" fillId="0" borderId="9" xfId="2" applyNumberFormat="1" applyFont="1" applyBorder="1" applyAlignment="1" applyProtection="1">
      <alignment horizontal="left" vertical="center" shrinkToFit="1"/>
      <protection locked="0"/>
    </xf>
    <xf numFmtId="49" fontId="2" fillId="0" borderId="41" xfId="2" applyNumberFormat="1" applyFont="1" applyBorder="1" applyAlignment="1" applyProtection="1">
      <alignment horizontal="left" vertical="center" shrinkToFit="1"/>
      <protection locked="0"/>
    </xf>
    <xf numFmtId="0" fontId="2" fillId="6" borderId="13" xfId="2" applyFont="1" applyFill="1" applyBorder="1" applyAlignment="1" applyProtection="1">
      <alignment horizontal="center" vertical="center"/>
      <protection hidden="1"/>
    </xf>
    <xf numFmtId="0" fontId="32" fillId="0" borderId="21" xfId="1" applyFont="1" applyBorder="1" applyAlignment="1" applyProtection="1">
      <alignment horizontal="center" vertical="center"/>
      <protection hidden="1"/>
    </xf>
    <xf numFmtId="0" fontId="32" fillId="0" borderId="0" xfId="1" applyFont="1" applyAlignment="1" applyProtection="1">
      <alignment horizontal="center" vertical="center"/>
      <protection hidden="1"/>
    </xf>
    <xf numFmtId="49" fontId="2" fillId="0" borderId="66" xfId="2" applyNumberFormat="1" applyFont="1" applyBorder="1" applyAlignment="1" applyProtection="1">
      <alignment horizontal="left" vertical="center" shrinkToFit="1"/>
      <protection locked="0"/>
    </xf>
    <xf numFmtId="49" fontId="2" fillId="0" borderId="67" xfId="2" applyNumberFormat="1" applyFont="1" applyBorder="1" applyAlignment="1" applyProtection="1">
      <alignment horizontal="left" vertical="center" shrinkToFit="1"/>
      <protection locked="0"/>
    </xf>
    <xf numFmtId="0" fontId="4" fillId="0" borderId="0" xfId="1" applyFont="1" applyAlignment="1" applyProtection="1">
      <alignment horizontal="center" vertical="center"/>
      <protection hidden="1"/>
    </xf>
    <xf numFmtId="0" fontId="2" fillId="6" borderId="5" xfId="1" applyFill="1" applyBorder="1" applyAlignment="1" applyProtection="1">
      <alignment horizontal="center" vertical="center" textRotation="255"/>
      <protection hidden="1"/>
    </xf>
    <xf numFmtId="0" fontId="2" fillId="6" borderId="6" xfId="2" applyFont="1" applyFill="1" applyBorder="1" applyAlignment="1" applyProtection="1">
      <alignment horizontal="center" vertical="center" textRotation="255"/>
      <protection hidden="1"/>
    </xf>
    <xf numFmtId="0" fontId="2" fillId="6" borderId="4" xfId="2" applyFont="1" applyFill="1" applyBorder="1" applyAlignment="1" applyProtection="1">
      <alignment horizontal="center" vertical="center" textRotation="255"/>
      <protection hidden="1"/>
    </xf>
    <xf numFmtId="0" fontId="2" fillId="6" borderId="27" xfId="2" applyFont="1" applyFill="1" applyBorder="1" applyAlignment="1" applyProtection="1">
      <alignment horizontal="left" vertical="center" wrapText="1"/>
      <protection hidden="1"/>
    </xf>
    <xf numFmtId="0" fontId="2" fillId="6" borderId="36" xfId="2" applyFont="1" applyFill="1" applyBorder="1" applyAlignment="1" applyProtection="1">
      <alignment horizontal="left" vertical="center" wrapText="1"/>
      <protection hidden="1"/>
    </xf>
    <xf numFmtId="0" fontId="2" fillId="6" borderId="8" xfId="2" applyFont="1" applyFill="1" applyBorder="1" applyAlignment="1" applyProtection="1">
      <alignment horizontal="left" vertical="center" wrapText="1"/>
      <protection hidden="1"/>
    </xf>
    <xf numFmtId="0" fontId="2" fillId="6" borderId="37" xfId="2" applyFont="1" applyFill="1" applyBorder="1" applyAlignment="1" applyProtection="1">
      <alignment horizontal="left" vertical="center" wrapText="1"/>
      <protection hidden="1"/>
    </xf>
    <xf numFmtId="0" fontId="2" fillId="6" borderId="38" xfId="2" applyFont="1" applyFill="1" applyBorder="1" applyAlignment="1" applyProtection="1">
      <alignment horizontal="left" vertical="center" wrapText="1"/>
      <protection hidden="1"/>
    </xf>
    <xf numFmtId="0" fontId="2" fillId="6" borderId="39" xfId="2" applyFont="1" applyFill="1" applyBorder="1" applyAlignment="1" applyProtection="1">
      <alignment horizontal="left" vertical="center" wrapText="1"/>
      <protection hidden="1"/>
    </xf>
    <xf numFmtId="0" fontId="25" fillId="0" borderId="0" xfId="0" applyFont="1" applyAlignment="1">
      <alignment horizontal="center" vertical="center"/>
    </xf>
    <xf numFmtId="0" fontId="25" fillId="0" borderId="56" xfId="0" applyFont="1" applyBorder="1" applyAlignment="1">
      <alignment horizontal="center" vertical="center"/>
    </xf>
    <xf numFmtId="0" fontId="25" fillId="0" borderId="60" xfId="0" applyFont="1" applyBorder="1" applyAlignment="1">
      <alignment horizontal="center" vertical="center"/>
    </xf>
    <xf numFmtId="0" fontId="25" fillId="0" borderId="59" xfId="0" applyFont="1" applyBorder="1" applyAlignment="1">
      <alignment horizontal="center" vertical="center"/>
    </xf>
    <xf numFmtId="0" fontId="25" fillId="0" borderId="58"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0" borderId="60"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54" xfId="0" applyFont="1" applyBorder="1" applyAlignment="1">
      <alignment horizontal="center" vertical="center"/>
    </xf>
    <xf numFmtId="0" fontId="25" fillId="0" borderId="57" xfId="0" applyFont="1" applyBorder="1" applyAlignment="1">
      <alignment horizontal="center" vertical="center"/>
    </xf>
    <xf numFmtId="0" fontId="25" fillId="0" borderId="55" xfId="0" applyFont="1" applyBorder="1" applyAlignment="1">
      <alignment horizontal="center" vertical="center"/>
    </xf>
    <xf numFmtId="0" fontId="29" fillId="4" borderId="54" xfId="3" applyFont="1" applyFill="1" applyBorder="1" applyAlignment="1">
      <alignment horizontal="center" vertical="center"/>
    </xf>
    <xf numFmtId="0" fontId="29" fillId="4" borderId="55" xfId="3" applyFont="1" applyFill="1" applyBorder="1" applyAlignment="1">
      <alignment horizontal="center" vertical="center"/>
    </xf>
    <xf numFmtId="0" fontId="34" fillId="0" borderId="57" xfId="3" applyFont="1" applyBorder="1" applyAlignment="1">
      <alignment horizontal="left" vertical="top" wrapText="1"/>
    </xf>
    <xf numFmtId="0" fontId="34" fillId="0" borderId="55" xfId="3" applyFont="1" applyBorder="1" applyAlignment="1">
      <alignment horizontal="left" vertical="top" wrapText="1"/>
    </xf>
    <xf numFmtId="0" fontId="32" fillId="7" borderId="21" xfId="1" applyFont="1" applyFill="1" applyBorder="1" applyAlignment="1" applyProtection="1">
      <alignment horizontal="left" vertical="center"/>
      <protection hidden="1"/>
    </xf>
    <xf numFmtId="0" fontId="32" fillId="7" borderId="22" xfId="1" applyFont="1" applyFill="1" applyBorder="1" applyAlignment="1" applyProtection="1">
      <alignment horizontal="left" vertical="center"/>
      <protection hidden="1"/>
    </xf>
    <xf numFmtId="0" fontId="32" fillId="7" borderId="0" xfId="1" applyFont="1" applyFill="1" applyAlignment="1" applyProtection="1">
      <alignment horizontal="left" vertical="center"/>
      <protection hidden="1"/>
    </xf>
    <xf numFmtId="0" fontId="32" fillId="7" borderId="26" xfId="1" applyFont="1" applyFill="1" applyBorder="1" applyAlignment="1" applyProtection="1">
      <alignment horizontal="left" vertical="center"/>
      <protection hidden="1"/>
    </xf>
    <xf numFmtId="0" fontId="32" fillId="7" borderId="19" xfId="1" applyFont="1" applyFill="1" applyBorder="1" applyAlignment="1" applyProtection="1">
      <alignment horizontal="left" vertical="center"/>
      <protection hidden="1"/>
    </xf>
    <xf numFmtId="0" fontId="32" fillId="7" borderId="24" xfId="1" applyFont="1" applyFill="1" applyBorder="1" applyAlignment="1" applyProtection="1">
      <alignment horizontal="left" vertical="center"/>
      <protection hidden="1"/>
    </xf>
    <xf numFmtId="0" fontId="16" fillId="7" borderId="20" xfId="1" applyFont="1" applyFill="1" applyBorder="1" applyAlignment="1" applyProtection="1">
      <alignment horizontal="center" vertical="center"/>
      <protection hidden="1"/>
    </xf>
    <xf numFmtId="0" fontId="16" fillId="7" borderId="21" xfId="1" applyFont="1" applyFill="1" applyBorder="1" applyAlignment="1" applyProtection="1">
      <alignment horizontal="center" vertical="center"/>
      <protection hidden="1"/>
    </xf>
    <xf numFmtId="0" fontId="16" fillId="7" borderId="22" xfId="1" applyFont="1" applyFill="1" applyBorder="1" applyAlignment="1" applyProtection="1">
      <alignment horizontal="center" vertical="center"/>
      <protection hidden="1"/>
    </xf>
    <xf numFmtId="0" fontId="16" fillId="7" borderId="25" xfId="1" applyFont="1" applyFill="1" applyBorder="1" applyAlignment="1" applyProtection="1">
      <alignment horizontal="center" vertical="center"/>
      <protection hidden="1"/>
    </xf>
    <xf numFmtId="0" fontId="16" fillId="7" borderId="0" xfId="1" applyFont="1" applyFill="1" applyAlignment="1" applyProtection="1">
      <alignment horizontal="center" vertical="center"/>
      <protection hidden="1"/>
    </xf>
    <xf numFmtId="0" fontId="16" fillId="7" borderId="26" xfId="1" applyFont="1" applyFill="1" applyBorder="1" applyAlignment="1" applyProtection="1">
      <alignment horizontal="center" vertical="center"/>
      <protection hidden="1"/>
    </xf>
    <xf numFmtId="0" fontId="16" fillId="7" borderId="23" xfId="1" applyFont="1" applyFill="1" applyBorder="1" applyAlignment="1" applyProtection="1">
      <alignment horizontal="center" vertical="center"/>
      <protection hidden="1"/>
    </xf>
    <xf numFmtId="0" fontId="16" fillId="7" borderId="19" xfId="1" applyFont="1" applyFill="1" applyBorder="1" applyAlignment="1" applyProtection="1">
      <alignment horizontal="center" vertical="center"/>
      <protection hidden="1"/>
    </xf>
    <xf numFmtId="0" fontId="16" fillId="7" borderId="24" xfId="1" applyFont="1" applyFill="1" applyBorder="1" applyAlignment="1" applyProtection="1">
      <alignment horizontal="center" vertical="center"/>
      <protection hidden="1"/>
    </xf>
    <xf numFmtId="0" fontId="31" fillId="7" borderId="20" xfId="1" applyFont="1" applyFill="1" applyBorder="1" applyAlignment="1" applyProtection="1">
      <alignment horizontal="center" vertical="center"/>
      <protection hidden="1"/>
    </xf>
    <xf numFmtId="0" fontId="31" fillId="7" borderId="21" xfId="1" applyFont="1" applyFill="1" applyBorder="1" applyAlignment="1" applyProtection="1">
      <alignment horizontal="center" vertical="center"/>
      <protection hidden="1"/>
    </xf>
    <xf numFmtId="0" fontId="31" fillId="7" borderId="22" xfId="1" applyFont="1" applyFill="1" applyBorder="1" applyAlignment="1" applyProtection="1">
      <alignment horizontal="center" vertical="center"/>
      <protection hidden="1"/>
    </xf>
    <xf numFmtId="0" fontId="31" fillId="7" borderId="25" xfId="1" applyFont="1" applyFill="1" applyBorder="1" applyAlignment="1" applyProtection="1">
      <alignment horizontal="center" vertical="center"/>
      <protection hidden="1"/>
    </xf>
    <xf numFmtId="0" fontId="31" fillId="7" borderId="0" xfId="1" applyFont="1" applyFill="1" applyAlignment="1" applyProtection="1">
      <alignment horizontal="center" vertical="center"/>
      <protection hidden="1"/>
    </xf>
    <xf numFmtId="0" fontId="31" fillId="7" borderId="26" xfId="1" applyFont="1" applyFill="1" applyBorder="1" applyAlignment="1" applyProtection="1">
      <alignment horizontal="center" vertical="center"/>
      <protection hidden="1"/>
    </xf>
    <xf numFmtId="0" fontId="31" fillId="7" borderId="23" xfId="1" applyFont="1" applyFill="1" applyBorder="1" applyAlignment="1" applyProtection="1">
      <alignment horizontal="center" vertical="center"/>
      <protection hidden="1"/>
    </xf>
    <xf numFmtId="0" fontId="31" fillId="7" borderId="19" xfId="1" applyFont="1" applyFill="1" applyBorder="1" applyAlignment="1" applyProtection="1">
      <alignment horizontal="center" vertical="center"/>
      <protection hidden="1"/>
    </xf>
    <xf numFmtId="0" fontId="31" fillId="7" borderId="24" xfId="1" applyFont="1" applyFill="1" applyBorder="1" applyAlignment="1" applyProtection="1">
      <alignment horizontal="center" vertical="center"/>
      <protection hidden="1"/>
    </xf>
    <xf numFmtId="179" fontId="32" fillId="7" borderId="20" xfId="1" applyNumberFormat="1" applyFont="1" applyFill="1" applyBorder="1" applyAlignment="1" applyProtection="1">
      <alignment horizontal="center" vertical="center" shrinkToFit="1"/>
      <protection locked="0"/>
    </xf>
    <xf numFmtId="179" fontId="32" fillId="7" borderId="21" xfId="1" applyNumberFormat="1" applyFont="1" applyFill="1" applyBorder="1" applyAlignment="1" applyProtection="1">
      <alignment horizontal="center" vertical="center" shrinkToFit="1"/>
      <protection locked="0"/>
    </xf>
    <xf numFmtId="179" fontId="32" fillId="7" borderId="22" xfId="1" applyNumberFormat="1" applyFont="1" applyFill="1" applyBorder="1" applyAlignment="1" applyProtection="1">
      <alignment horizontal="center" vertical="center" shrinkToFit="1"/>
      <protection locked="0"/>
    </xf>
    <xf numFmtId="179" fontId="32" fillId="7" borderId="25" xfId="1" applyNumberFormat="1" applyFont="1" applyFill="1" applyBorder="1" applyAlignment="1" applyProtection="1">
      <alignment horizontal="center" vertical="center" shrinkToFit="1"/>
      <protection locked="0"/>
    </xf>
    <xf numFmtId="179" fontId="32" fillId="7" borderId="0" xfId="1" applyNumberFormat="1" applyFont="1" applyFill="1" applyAlignment="1" applyProtection="1">
      <alignment horizontal="center" vertical="center" shrinkToFit="1"/>
      <protection locked="0"/>
    </xf>
    <xf numFmtId="179" fontId="32" fillId="7" borderId="26" xfId="1" applyNumberFormat="1" applyFont="1" applyFill="1" applyBorder="1" applyAlignment="1" applyProtection="1">
      <alignment horizontal="center" vertical="center" shrinkToFit="1"/>
      <protection locked="0"/>
    </xf>
    <xf numFmtId="179" fontId="32" fillId="7" borderId="23" xfId="1" applyNumberFormat="1" applyFont="1" applyFill="1" applyBorder="1" applyAlignment="1" applyProtection="1">
      <alignment horizontal="center" vertical="center" shrinkToFit="1"/>
      <protection locked="0"/>
    </xf>
    <xf numFmtId="179" fontId="32" fillId="7" borderId="19" xfId="1" applyNumberFormat="1" applyFont="1" applyFill="1" applyBorder="1" applyAlignment="1" applyProtection="1">
      <alignment horizontal="center" vertical="center" shrinkToFit="1"/>
      <protection locked="0"/>
    </xf>
    <xf numFmtId="179" fontId="32" fillId="7" borderId="24" xfId="1" applyNumberFormat="1" applyFont="1" applyFill="1" applyBorder="1" applyAlignment="1" applyProtection="1">
      <alignment horizontal="center" vertical="center" shrinkToFit="1"/>
      <protection locked="0"/>
    </xf>
    <xf numFmtId="0" fontId="37" fillId="7" borderId="0" xfId="1" applyFont="1" applyFill="1" applyAlignment="1" applyProtection="1">
      <alignment horizontal="center"/>
      <protection hidden="1"/>
    </xf>
    <xf numFmtId="0" fontId="4" fillId="7" borderId="0" xfId="1" applyFont="1" applyFill="1" applyAlignment="1" applyProtection="1">
      <alignment horizontal="center" vertical="center"/>
      <protection hidden="1"/>
    </xf>
    <xf numFmtId="0" fontId="21" fillId="7" borderId="0" xfId="1" applyFont="1" applyFill="1" applyAlignment="1" applyProtection="1">
      <alignment horizontal="left"/>
      <protection hidden="1"/>
    </xf>
    <xf numFmtId="0" fontId="31" fillId="7" borderId="56" xfId="1" applyFont="1" applyFill="1" applyBorder="1" applyAlignment="1" applyProtection="1">
      <alignment horizontal="center" vertical="center" wrapText="1"/>
      <protection hidden="1"/>
    </xf>
    <xf numFmtId="0" fontId="32" fillId="7" borderId="20" xfId="1" applyFont="1" applyFill="1" applyBorder="1" applyAlignment="1" applyProtection="1">
      <alignment horizontal="right" vertical="center" shrinkToFit="1"/>
      <protection hidden="1"/>
    </xf>
    <xf numFmtId="0" fontId="32" fillId="7" borderId="21" xfId="1" applyFont="1" applyFill="1" applyBorder="1" applyAlignment="1" applyProtection="1">
      <alignment horizontal="right" vertical="center" shrinkToFit="1"/>
      <protection hidden="1"/>
    </xf>
    <xf numFmtId="0" fontId="32" fillId="7" borderId="25" xfId="1" applyFont="1" applyFill="1" applyBorder="1" applyAlignment="1" applyProtection="1">
      <alignment horizontal="right" vertical="center" shrinkToFit="1"/>
      <protection hidden="1"/>
    </xf>
    <xf numFmtId="0" fontId="32" fillId="7" borderId="0" xfId="1" applyFont="1" applyFill="1" applyAlignment="1" applyProtection="1">
      <alignment horizontal="right" vertical="center" shrinkToFit="1"/>
      <protection hidden="1"/>
    </xf>
    <xf numFmtId="0" fontId="32" fillId="7" borderId="23" xfId="1" applyFont="1" applyFill="1" applyBorder="1" applyAlignment="1" applyProtection="1">
      <alignment horizontal="right" vertical="center" shrinkToFit="1"/>
      <protection hidden="1"/>
    </xf>
    <xf numFmtId="0" fontId="32" fillId="7" borderId="19" xfId="1" applyFont="1" applyFill="1" applyBorder="1" applyAlignment="1" applyProtection="1">
      <alignment horizontal="right" vertical="center" shrinkToFit="1"/>
      <protection hidden="1"/>
    </xf>
    <xf numFmtId="0" fontId="32" fillId="7" borderId="21" xfId="1" applyFont="1" applyFill="1" applyBorder="1" applyAlignment="1" applyProtection="1">
      <alignment horizontal="center" vertical="center" shrinkToFit="1"/>
      <protection locked="0"/>
    </xf>
    <xf numFmtId="0" fontId="32" fillId="7" borderId="0" xfId="1" applyFont="1" applyFill="1" applyAlignment="1" applyProtection="1">
      <alignment horizontal="center" vertical="center" shrinkToFit="1"/>
      <protection locked="0"/>
    </xf>
    <xf numFmtId="0" fontId="32" fillId="7" borderId="19" xfId="1" applyFont="1" applyFill="1" applyBorder="1" applyAlignment="1" applyProtection="1">
      <alignment horizontal="center" vertical="center" shrinkToFit="1"/>
      <protection locked="0"/>
    </xf>
    <xf numFmtId="0" fontId="32" fillId="7" borderId="21" xfId="1" applyFont="1" applyFill="1" applyBorder="1" applyAlignment="1" applyProtection="1">
      <alignment horizontal="center" vertical="center"/>
      <protection hidden="1"/>
    </xf>
    <xf numFmtId="0" fontId="32" fillId="7" borderId="0" xfId="1" applyFont="1" applyFill="1" applyAlignment="1" applyProtection="1">
      <alignment horizontal="center" vertical="center"/>
      <protection hidden="1"/>
    </xf>
    <xf numFmtId="49" fontId="32" fillId="7" borderId="21" xfId="1" applyNumberFormat="1" applyFont="1" applyFill="1" applyBorder="1" applyAlignment="1" applyProtection="1">
      <alignment horizontal="center" vertical="center" shrinkToFit="1"/>
      <protection locked="0"/>
    </xf>
    <xf numFmtId="49" fontId="32" fillId="7" borderId="0" xfId="1" applyNumberFormat="1" applyFont="1" applyFill="1" applyAlignment="1" applyProtection="1">
      <alignment horizontal="center" vertical="center" shrinkToFit="1"/>
      <protection locked="0"/>
    </xf>
    <xf numFmtId="49" fontId="32" fillId="7" borderId="19" xfId="1" applyNumberFormat="1" applyFont="1" applyFill="1" applyBorder="1" applyAlignment="1" applyProtection="1">
      <alignment horizontal="center" vertical="center" shrinkToFit="1"/>
      <protection locked="0"/>
    </xf>
    <xf numFmtId="49" fontId="38" fillId="0" borderId="16" xfId="1" applyNumberFormat="1" applyFont="1" applyBorder="1" applyAlignment="1" applyProtection="1">
      <alignment horizontal="left" vertical="center" shrinkToFit="1"/>
      <protection locked="0"/>
    </xf>
    <xf numFmtId="49" fontId="38" fillId="0" borderId="28" xfId="2" applyNumberFormat="1" applyFont="1" applyBorder="1" applyAlignment="1" applyProtection="1">
      <alignment horizontal="left" vertical="center" shrinkToFit="1"/>
      <protection locked="0"/>
    </xf>
    <xf numFmtId="49" fontId="38" fillId="0" borderId="29" xfId="2" applyNumberFormat="1" applyFont="1" applyBorder="1" applyAlignment="1" applyProtection="1">
      <alignment horizontal="left" vertical="center" shrinkToFit="1"/>
      <protection locked="0"/>
    </xf>
    <xf numFmtId="49" fontId="38" fillId="0" borderId="9" xfId="1" applyNumberFormat="1" applyFont="1" applyBorder="1" applyAlignment="1" applyProtection="1">
      <alignment horizontal="left" vertical="center" shrinkToFit="1"/>
      <protection locked="0"/>
    </xf>
    <xf numFmtId="49" fontId="38" fillId="0" borderId="9" xfId="2" applyNumberFormat="1" applyFont="1" applyBorder="1" applyAlignment="1" applyProtection="1">
      <alignment horizontal="left" vertical="center" shrinkToFit="1"/>
      <protection locked="0"/>
    </xf>
    <xf numFmtId="49" fontId="38" fillId="0" borderId="41" xfId="2" applyNumberFormat="1" applyFont="1" applyBorder="1" applyAlignment="1" applyProtection="1">
      <alignment horizontal="left" vertical="center" shrinkToFit="1"/>
      <protection locked="0"/>
    </xf>
    <xf numFmtId="49" fontId="38" fillId="0" borderId="2" xfId="2" applyNumberFormat="1" applyFont="1" applyBorder="1" applyAlignment="1" applyProtection="1">
      <alignment horizontal="center" vertical="center" shrinkToFit="1"/>
      <protection locked="0"/>
    </xf>
    <xf numFmtId="49" fontId="38" fillId="0" borderId="66" xfId="2" applyNumberFormat="1" applyFont="1" applyBorder="1" applyAlignment="1" applyProtection="1">
      <alignment horizontal="left" vertical="center" shrinkToFit="1"/>
      <protection locked="0"/>
    </xf>
    <xf numFmtId="49" fontId="38" fillId="0" borderId="67" xfId="2" applyNumberFormat="1" applyFont="1" applyBorder="1" applyAlignment="1" applyProtection="1">
      <alignment horizontal="left" vertical="center" shrinkToFit="1"/>
      <protection locked="0"/>
    </xf>
    <xf numFmtId="49" fontId="38" fillId="0" borderId="36" xfId="2" applyNumberFormat="1" applyFont="1" applyBorder="1" applyAlignment="1" applyProtection="1">
      <alignment horizontal="left" vertical="center" shrinkToFit="1"/>
      <protection locked="0"/>
    </xf>
    <xf numFmtId="49" fontId="38" fillId="0" borderId="42" xfId="2" applyNumberFormat="1" applyFont="1" applyBorder="1" applyAlignment="1" applyProtection="1">
      <alignment horizontal="left" vertical="center" shrinkToFit="1"/>
      <protection locked="0"/>
    </xf>
    <xf numFmtId="49" fontId="38" fillId="0" borderId="13" xfId="1" applyNumberFormat="1" applyFont="1" applyBorder="1" applyAlignment="1" applyProtection="1">
      <alignment horizontal="center" vertical="center" shrinkToFit="1"/>
      <protection locked="0"/>
    </xf>
    <xf numFmtId="49" fontId="38" fillId="0" borderId="65" xfId="1" applyNumberFormat="1" applyFont="1" applyBorder="1" applyAlignment="1" applyProtection="1">
      <alignment horizontal="center" vertical="center" shrinkToFit="1"/>
      <protection locked="0"/>
    </xf>
    <xf numFmtId="49" fontId="38" fillId="0" borderId="2" xfId="1" applyNumberFormat="1" applyFont="1" applyBorder="1" applyAlignment="1" applyProtection="1">
      <alignment horizontal="center" vertical="center" shrinkToFit="1"/>
      <protection locked="0"/>
    </xf>
    <xf numFmtId="49" fontId="38" fillId="0" borderId="61" xfId="1" applyNumberFormat="1" applyFont="1" applyBorder="1" applyAlignment="1" applyProtection="1">
      <alignment horizontal="center" vertical="center" shrinkToFit="1"/>
      <protection locked="0"/>
    </xf>
    <xf numFmtId="49" fontId="38" fillId="0" borderId="4" xfId="1" applyNumberFormat="1" applyFont="1" applyBorder="1" applyAlignment="1" applyProtection="1">
      <alignment horizontal="center" vertical="center" shrinkToFit="1"/>
      <protection locked="0"/>
    </xf>
    <xf numFmtId="49" fontId="38" fillId="0" borderId="46" xfId="1" applyNumberFormat="1" applyFont="1" applyBorder="1" applyAlignment="1" applyProtection="1">
      <alignment horizontal="center" vertical="center" shrinkToFit="1"/>
      <protection locked="0"/>
    </xf>
    <xf numFmtId="49" fontId="39" fillId="0" borderId="0" xfId="6" applyNumberFormat="1" applyFont="1" applyAlignment="1" applyProtection="1">
      <alignment horizontal="left" vertical="center" shrinkToFit="1"/>
      <protection locked="0"/>
    </xf>
    <xf numFmtId="49" fontId="40" fillId="0" borderId="0" xfId="3" applyNumberFormat="1" applyFont="1" applyAlignment="1" applyProtection="1">
      <alignment horizontal="left" vertical="center" shrinkToFit="1"/>
      <protection locked="0"/>
    </xf>
    <xf numFmtId="49" fontId="40" fillId="0" borderId="12" xfId="3" applyNumberFormat="1" applyFont="1" applyBorder="1" applyAlignment="1" applyProtection="1">
      <alignment horizontal="left" vertical="center" shrinkToFit="1"/>
      <protection locked="0"/>
    </xf>
    <xf numFmtId="49" fontId="40" fillId="0" borderId="4" xfId="3" applyNumberFormat="1" applyFont="1" applyBorder="1" applyAlignment="1" applyProtection="1">
      <alignment horizontal="left" vertical="center" shrinkToFit="1"/>
      <protection locked="0"/>
    </xf>
    <xf numFmtId="49" fontId="40" fillId="0" borderId="15" xfId="3" applyNumberFormat="1" applyFont="1" applyBorder="1" applyAlignment="1" applyProtection="1">
      <alignment horizontal="left" vertical="center" shrinkToFit="1"/>
      <protection locked="0"/>
    </xf>
    <xf numFmtId="49" fontId="38" fillId="0" borderId="27" xfId="1" applyNumberFormat="1" applyFont="1" applyBorder="1" applyAlignment="1" applyProtection="1">
      <alignment horizontal="left" vertical="center" shrinkToFit="1"/>
      <protection locked="0"/>
    </xf>
    <xf numFmtId="49" fontId="38" fillId="0" borderId="36" xfId="1" applyNumberFormat="1" applyFont="1" applyBorder="1" applyAlignment="1" applyProtection="1">
      <alignment horizontal="left" vertical="center" shrinkToFit="1"/>
      <protection locked="0"/>
    </xf>
    <xf numFmtId="49" fontId="2" fillId="7" borderId="6" xfId="3" applyNumberFormat="1" applyFont="1" applyFill="1" applyBorder="1" applyAlignment="1" applyProtection="1">
      <alignment horizontal="left" vertical="center"/>
      <protection hidden="1"/>
    </xf>
    <xf numFmtId="49" fontId="2" fillId="7" borderId="3" xfId="3" applyNumberFormat="1" applyFont="1" applyFill="1" applyBorder="1" applyAlignment="1" applyProtection="1">
      <alignment horizontal="left" vertical="center"/>
      <protection hidden="1"/>
    </xf>
    <xf numFmtId="49" fontId="2" fillId="7" borderId="17" xfId="3" applyNumberFormat="1" applyFont="1" applyFill="1" applyBorder="1" applyAlignment="1">
      <alignment horizontal="center" vertical="center"/>
    </xf>
    <xf numFmtId="49" fontId="2" fillId="7" borderId="11" xfId="3" applyNumberFormat="1" applyFont="1" applyFill="1" applyBorder="1" applyAlignment="1">
      <alignment horizontal="center" vertical="center"/>
    </xf>
    <xf numFmtId="49" fontId="38" fillId="0" borderId="36" xfId="3" applyNumberFormat="1" applyFont="1" applyBorder="1" applyAlignment="1" applyProtection="1">
      <alignment horizontal="left" vertical="center" shrinkToFit="1"/>
      <protection locked="0"/>
    </xf>
    <xf numFmtId="49" fontId="38" fillId="0" borderId="42" xfId="3" applyNumberFormat="1" applyFont="1" applyBorder="1" applyAlignment="1" applyProtection="1">
      <alignment horizontal="left" vertical="center" shrinkToFit="1"/>
      <protection locked="0"/>
    </xf>
    <xf numFmtId="49" fontId="38" fillId="0" borderId="36" xfId="5" applyNumberFormat="1" applyFont="1" applyFill="1" applyBorder="1" applyAlignment="1" applyProtection="1">
      <alignment horizontal="left" vertical="center" shrinkToFit="1"/>
      <protection locked="0"/>
    </xf>
    <xf numFmtId="49" fontId="38" fillId="0" borderId="42" xfId="5" applyNumberFormat="1" applyFont="1" applyFill="1" applyBorder="1" applyAlignment="1" applyProtection="1">
      <alignment horizontal="left" vertical="center" shrinkToFit="1"/>
      <protection locked="0"/>
    </xf>
    <xf numFmtId="0" fontId="16" fillId="7" borderId="2" xfId="2" applyFont="1" applyFill="1" applyBorder="1" applyAlignment="1" applyProtection="1">
      <alignment horizontal="center" vertical="center"/>
      <protection hidden="1"/>
    </xf>
    <xf numFmtId="0" fontId="16" fillId="7" borderId="4" xfId="2" applyFont="1" applyFill="1" applyBorder="1" applyAlignment="1" applyProtection="1">
      <alignment horizontal="center" vertical="center"/>
      <protection hidden="1"/>
    </xf>
    <xf numFmtId="49" fontId="11" fillId="7" borderId="2" xfId="3" applyNumberFormat="1" applyFont="1" applyFill="1" applyBorder="1" applyAlignment="1" applyProtection="1">
      <alignment horizontal="left" vertical="center" shrinkToFit="1"/>
      <protection hidden="1"/>
    </xf>
    <xf numFmtId="49" fontId="11" fillId="7" borderId="4" xfId="3" applyNumberFormat="1" applyFont="1" applyFill="1" applyBorder="1" applyAlignment="1" applyProtection="1">
      <alignment horizontal="left" vertical="center" shrinkToFit="1"/>
      <protection hidden="1"/>
    </xf>
    <xf numFmtId="49" fontId="11" fillId="7" borderId="2" xfId="3" applyNumberFormat="1" applyFont="1" applyFill="1" applyBorder="1" applyProtection="1">
      <alignment vertical="center"/>
      <protection hidden="1"/>
    </xf>
    <xf numFmtId="49" fontId="11" fillId="7" borderId="4" xfId="3" applyNumberFormat="1" applyFont="1" applyFill="1" applyBorder="1" applyProtection="1">
      <alignment vertical="center"/>
      <protection hidden="1"/>
    </xf>
    <xf numFmtId="49" fontId="38" fillId="3" borderId="1" xfId="1" applyNumberFormat="1" applyFont="1" applyFill="1" applyBorder="1" applyAlignment="1" applyProtection="1">
      <alignment horizontal="left" vertical="center" shrinkToFit="1"/>
      <protection locked="0"/>
    </xf>
    <xf numFmtId="49" fontId="38" fillId="3" borderId="2" xfId="1" applyNumberFormat="1" applyFont="1" applyFill="1" applyBorder="1" applyAlignment="1" applyProtection="1">
      <alignment horizontal="left" vertical="center" shrinkToFit="1"/>
      <protection locked="0"/>
    </xf>
    <xf numFmtId="49" fontId="38" fillId="3" borderId="61" xfId="1" applyNumberFormat="1" applyFont="1" applyFill="1" applyBorder="1" applyAlignment="1" applyProtection="1">
      <alignment horizontal="left" vertical="center" shrinkToFit="1"/>
      <protection locked="0"/>
    </xf>
    <xf numFmtId="49" fontId="38" fillId="3" borderId="62" xfId="1" applyNumberFormat="1" applyFont="1" applyFill="1" applyBorder="1" applyAlignment="1" applyProtection="1">
      <alignment horizontal="left" vertical="center" shrinkToFit="1"/>
      <protection locked="0"/>
    </xf>
    <xf numFmtId="49" fontId="38" fillId="3" borderId="3" xfId="1" applyNumberFormat="1" applyFont="1" applyFill="1" applyBorder="1" applyAlignment="1" applyProtection="1">
      <alignment horizontal="left" vertical="center" shrinkToFit="1"/>
      <protection locked="0"/>
    </xf>
    <xf numFmtId="49" fontId="38" fillId="3" borderId="63" xfId="1" applyNumberFormat="1" applyFont="1" applyFill="1" applyBorder="1" applyAlignment="1" applyProtection="1">
      <alignment horizontal="left" vertical="center" shrinkToFit="1"/>
      <protection locked="0"/>
    </xf>
    <xf numFmtId="180" fontId="38" fillId="0" borderId="36" xfId="1" applyNumberFormat="1" applyFont="1" applyBorder="1" applyAlignment="1" applyProtection="1">
      <alignment horizontal="center" vertical="center" shrinkToFit="1"/>
      <protection locked="0"/>
    </xf>
    <xf numFmtId="180" fontId="38" fillId="0" borderId="38" xfId="1" applyNumberFormat="1" applyFont="1" applyBorder="1" applyAlignment="1" applyProtection="1">
      <alignment horizontal="center" vertical="center" shrinkToFit="1"/>
      <protection locked="0"/>
    </xf>
    <xf numFmtId="179" fontId="38" fillId="0" borderId="36" xfId="2" applyNumberFormat="1" applyFont="1" applyBorder="1" applyAlignment="1" applyProtection="1">
      <alignment horizontal="center" vertical="center"/>
      <protection locked="0"/>
    </xf>
    <xf numFmtId="179" fontId="38" fillId="0" borderId="38" xfId="2" applyNumberFormat="1" applyFont="1" applyBorder="1" applyAlignment="1" applyProtection="1">
      <alignment horizontal="center" vertical="center"/>
      <protection locked="0"/>
    </xf>
    <xf numFmtId="180" fontId="38" fillId="3" borderId="1" xfId="3" applyNumberFormat="1" applyFont="1" applyFill="1" applyBorder="1" applyAlignment="1" applyProtection="1">
      <alignment horizontal="right" vertical="center" shrinkToFit="1"/>
      <protection locked="0"/>
    </xf>
    <xf numFmtId="180" fontId="38" fillId="3" borderId="2" xfId="3" applyNumberFormat="1" applyFont="1" applyFill="1" applyBorder="1" applyAlignment="1" applyProtection="1">
      <alignment horizontal="right" vertical="center" shrinkToFit="1"/>
      <protection locked="0"/>
    </xf>
    <xf numFmtId="180" fontId="38" fillId="3" borderId="10" xfId="3" applyNumberFormat="1" applyFont="1" applyFill="1" applyBorder="1" applyAlignment="1" applyProtection="1">
      <alignment horizontal="right" vertical="center" shrinkToFit="1"/>
      <protection locked="0"/>
    </xf>
    <xf numFmtId="180" fontId="38" fillId="3" borderId="62" xfId="3" applyNumberFormat="1" applyFont="1" applyFill="1" applyBorder="1" applyAlignment="1" applyProtection="1">
      <alignment horizontal="right" vertical="center" shrinkToFit="1"/>
      <protection locked="0"/>
    </xf>
    <xf numFmtId="180" fontId="38" fillId="3" borderId="3" xfId="3" applyNumberFormat="1" applyFont="1" applyFill="1" applyBorder="1" applyAlignment="1" applyProtection="1">
      <alignment horizontal="right" vertical="center" shrinkToFit="1"/>
      <protection locked="0"/>
    </xf>
    <xf numFmtId="180" fontId="38" fillId="3" borderId="11" xfId="3" applyNumberFormat="1" applyFont="1" applyFill="1" applyBorder="1" applyAlignment="1" applyProtection="1">
      <alignment horizontal="right" vertical="center" shrinkToFit="1"/>
      <protection locked="0"/>
    </xf>
    <xf numFmtId="49" fontId="11" fillId="7" borderId="21" xfId="3" applyNumberFormat="1" applyFont="1" applyFill="1" applyBorder="1" applyAlignment="1" applyProtection="1">
      <alignment horizontal="left" vertical="center" shrinkToFit="1"/>
      <protection hidden="1"/>
    </xf>
    <xf numFmtId="49" fontId="11" fillId="7" borderId="3" xfId="3" applyNumberFormat="1" applyFont="1" applyFill="1" applyBorder="1" applyAlignment="1" applyProtection="1">
      <alignment horizontal="left" vertical="center" shrinkToFit="1"/>
      <protection hidden="1"/>
    </xf>
    <xf numFmtId="49" fontId="11" fillId="7" borderId="21" xfId="3" applyNumberFormat="1" applyFont="1" applyFill="1" applyBorder="1" applyAlignment="1" applyProtection="1">
      <alignment horizontal="left" vertical="center"/>
      <protection hidden="1"/>
    </xf>
    <xf numFmtId="49" fontId="11" fillId="7" borderId="3" xfId="3" applyNumberFormat="1" applyFont="1" applyFill="1" applyBorder="1" applyAlignment="1" applyProtection="1">
      <alignment horizontal="left" vertical="center"/>
      <protection hidden="1"/>
    </xf>
    <xf numFmtId="49" fontId="11" fillId="7" borderId="48" xfId="3" applyNumberFormat="1" applyFont="1" applyFill="1" applyBorder="1" applyAlignment="1" applyProtection="1">
      <alignment horizontal="left" vertical="center"/>
      <protection hidden="1"/>
    </xf>
    <xf numFmtId="49" fontId="11" fillId="7" borderId="36" xfId="3" applyNumberFormat="1" applyFont="1" applyFill="1" applyBorder="1" applyAlignment="1" applyProtection="1">
      <alignment horizontal="left" vertical="center"/>
      <protection hidden="1"/>
    </xf>
    <xf numFmtId="49" fontId="11" fillId="7" borderId="2" xfId="3" applyNumberFormat="1" applyFont="1" applyFill="1" applyBorder="1" applyAlignment="1">
      <alignment horizontal="left" vertical="center"/>
    </xf>
    <xf numFmtId="49" fontId="11" fillId="7" borderId="10" xfId="3" applyNumberFormat="1" applyFont="1" applyFill="1" applyBorder="1" applyAlignment="1">
      <alignment horizontal="left" vertical="center"/>
    </xf>
    <xf numFmtId="49" fontId="11" fillId="7" borderId="3" xfId="3" applyNumberFormat="1" applyFont="1" applyFill="1" applyBorder="1" applyAlignment="1">
      <alignment horizontal="left" vertical="center"/>
    </xf>
    <xf numFmtId="49" fontId="11" fillId="7" borderId="11" xfId="3" applyNumberFormat="1" applyFont="1" applyFill="1" applyBorder="1" applyAlignment="1">
      <alignment horizontal="left" vertical="center"/>
    </xf>
    <xf numFmtId="49" fontId="38" fillId="0" borderId="36" xfId="2" applyNumberFormat="1" applyFont="1" applyBorder="1" applyAlignment="1" applyProtection="1">
      <alignment horizontal="center" vertical="center" shrinkToFit="1"/>
      <protection locked="0"/>
    </xf>
    <xf numFmtId="49" fontId="38" fillId="0" borderId="8" xfId="2" applyNumberFormat="1" applyFont="1" applyBorder="1" applyAlignment="1" applyProtection="1">
      <alignment horizontal="center" vertical="center" shrinkToFit="1"/>
      <protection locked="0"/>
    </xf>
    <xf numFmtId="49" fontId="38" fillId="0" borderId="50" xfId="2" applyNumberFormat="1" applyFont="1" applyBorder="1" applyAlignment="1" applyProtection="1">
      <alignment horizontal="center" vertical="center" shrinkToFit="1"/>
      <protection locked="0"/>
    </xf>
    <xf numFmtId="49" fontId="38" fillId="0" borderId="52" xfId="2" applyNumberFormat="1" applyFont="1" applyBorder="1" applyAlignment="1" applyProtection="1">
      <alignment horizontal="center" vertical="center" shrinkToFit="1"/>
      <protection locked="0"/>
    </xf>
    <xf numFmtId="177" fontId="12" fillId="7" borderId="48" xfId="1" applyNumberFormat="1" applyFont="1" applyFill="1" applyBorder="1" applyAlignment="1" applyProtection="1">
      <alignment horizontal="right" vertical="center"/>
      <protection locked="0" hidden="1"/>
    </xf>
    <xf numFmtId="177" fontId="12" fillId="7" borderId="36" xfId="1" applyNumberFormat="1" applyFont="1" applyFill="1" applyBorder="1" applyAlignment="1" applyProtection="1">
      <alignment horizontal="right" vertical="center"/>
      <protection locked="0" hidden="1"/>
    </xf>
    <xf numFmtId="49" fontId="38" fillId="7" borderId="2" xfId="3" applyNumberFormat="1" applyFont="1" applyFill="1" applyBorder="1" applyAlignment="1" applyProtection="1">
      <alignment horizontal="center" vertical="center" shrinkToFit="1"/>
      <protection locked="0"/>
    </xf>
    <xf numFmtId="49" fontId="38" fillId="7" borderId="3" xfId="3" applyNumberFormat="1" applyFont="1" applyFill="1" applyBorder="1" applyAlignment="1" applyProtection="1">
      <alignment horizontal="center" vertical="center" shrinkToFit="1"/>
      <protection locked="0"/>
    </xf>
    <xf numFmtId="0" fontId="11" fillId="7" borderId="2" xfId="3" applyFont="1" applyFill="1" applyBorder="1" applyAlignment="1" applyProtection="1">
      <alignment horizontal="center" vertical="center"/>
      <protection hidden="1"/>
    </xf>
    <xf numFmtId="0" fontId="11" fillId="7" borderId="3" xfId="3" applyFont="1" applyFill="1" applyBorder="1" applyAlignment="1" applyProtection="1">
      <alignment horizontal="center" vertical="center"/>
      <protection hidden="1"/>
    </xf>
  </cellXfs>
  <cellStyles count="7">
    <cellStyle name="ハイパーリンク" xfId="6" builtinId="8"/>
    <cellStyle name="通貨" xfId="5" builtinId="7"/>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66">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ont>
        <color theme="7" tint="0.79998168889431442"/>
      </font>
      <fill>
        <patternFill>
          <bgColor theme="7" tint="0.79998168889431442"/>
        </patternFill>
      </fill>
    </dxf>
    <dxf>
      <font>
        <color theme="0"/>
      </font>
    </dxf>
    <dxf>
      <font>
        <color theme="7" tint="0.79998168889431442"/>
      </font>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ont>
        <color theme="7" tint="0.79998168889431442"/>
      </font>
      <fill>
        <patternFill>
          <bgColor theme="7" tint="0.79998168889431442"/>
        </patternFill>
      </fill>
    </dxf>
    <dxf>
      <font>
        <color theme="7" tint="0.79998168889431442"/>
      </font>
      <fill>
        <patternFill>
          <bgColor theme="7" tint="0.79998168889431442"/>
        </patternFill>
      </fill>
    </dxf>
    <dxf>
      <font>
        <color theme="0"/>
      </font>
    </dxf>
    <dxf>
      <fill>
        <patternFill>
          <bgColor theme="9"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tint="-4.9989318521683403E-2"/>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データ取込!$D$3"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データ取込!$D$4"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Radio" firstButton="1" fmlaLink="データ取込!$D$5"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データ取込!$D$2" lockText="1" noThreeD="1"/>
</file>

<file path=xl/ctrlProps/ctrlProp9.xml><?xml version="1.0" encoding="utf-8"?>
<formControlPr xmlns="http://schemas.microsoft.com/office/spreadsheetml/2009/9/main" objectType="Radio" firstButton="1" fmlaLink="データ取込!$D$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33</xdr:row>
          <xdr:rowOff>22860</xdr:rowOff>
        </xdr:from>
        <xdr:to>
          <xdr:col>10</xdr:col>
          <xdr:colOff>22860</xdr:colOff>
          <xdr:row>34</xdr:row>
          <xdr:rowOff>114300</xdr:rowOff>
        </xdr:to>
        <xdr:sp macro="" textlink="">
          <xdr:nvSpPr>
            <xdr:cNvPr id="4138" name="Option Button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33</xdr:row>
          <xdr:rowOff>45720</xdr:rowOff>
        </xdr:from>
        <xdr:to>
          <xdr:col>17</xdr:col>
          <xdr:colOff>45720</xdr:colOff>
          <xdr:row>34</xdr:row>
          <xdr:rowOff>99060</xdr:rowOff>
        </xdr:to>
        <xdr:sp macro="" textlink="">
          <xdr:nvSpPr>
            <xdr:cNvPr id="4139" name="Option Button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59</xdr:row>
          <xdr:rowOff>38100</xdr:rowOff>
        </xdr:from>
        <xdr:to>
          <xdr:col>14</xdr:col>
          <xdr:colOff>0</xdr:colOff>
          <xdr:row>60</xdr:row>
          <xdr:rowOff>106680</xdr:rowOff>
        </xdr:to>
        <xdr:sp macro="" textlink="">
          <xdr:nvSpPr>
            <xdr:cNvPr id="4142" name="Option Button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59</xdr:row>
          <xdr:rowOff>38100</xdr:rowOff>
        </xdr:from>
        <xdr:to>
          <xdr:col>20</xdr:col>
          <xdr:colOff>182880</xdr:colOff>
          <xdr:row>60</xdr:row>
          <xdr:rowOff>106680</xdr:rowOff>
        </xdr:to>
        <xdr:sp macro="" textlink="">
          <xdr:nvSpPr>
            <xdr:cNvPr id="4143" name="Option Button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59</xdr:row>
          <xdr:rowOff>38100</xdr:rowOff>
        </xdr:from>
        <xdr:to>
          <xdr:col>28</xdr:col>
          <xdr:colOff>198120</xdr:colOff>
          <xdr:row>60</xdr:row>
          <xdr:rowOff>106680</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35</xdr:row>
          <xdr:rowOff>114300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58</xdr:row>
          <xdr:rowOff>60960</xdr:rowOff>
        </xdr:from>
        <xdr:to>
          <xdr:col>31</xdr:col>
          <xdr:colOff>137160</xdr:colOff>
          <xdr:row>61</xdr:row>
          <xdr:rowOff>114300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61</xdr:row>
          <xdr:rowOff>38100</xdr:rowOff>
        </xdr:from>
        <xdr:to>
          <xdr:col>14</xdr:col>
          <xdr:colOff>30480</xdr:colOff>
          <xdr:row>62</xdr:row>
          <xdr:rowOff>106680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61</xdr:row>
          <xdr:rowOff>30480</xdr:rowOff>
        </xdr:from>
        <xdr:to>
          <xdr:col>37</xdr:col>
          <xdr:colOff>38100</xdr:colOff>
          <xdr:row>62</xdr:row>
          <xdr:rowOff>99060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61</xdr:row>
          <xdr:rowOff>22860</xdr:rowOff>
        </xdr:from>
        <xdr:to>
          <xdr:col>38</xdr:col>
          <xdr:colOff>99060</xdr:colOff>
          <xdr:row>63</xdr:row>
          <xdr:rowOff>60960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22860</xdr:rowOff>
        </xdr:from>
        <xdr:to>
          <xdr:col>33</xdr:col>
          <xdr:colOff>76200</xdr:colOff>
          <xdr:row>42</xdr:row>
          <xdr:rowOff>114300</xdr:rowOff>
        </xdr:to>
        <xdr:sp macro="" textlink="">
          <xdr:nvSpPr>
            <xdr:cNvPr id="4163" name="Option Button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41</xdr:row>
          <xdr:rowOff>30480</xdr:rowOff>
        </xdr:from>
        <xdr:to>
          <xdr:col>36</xdr:col>
          <xdr:colOff>68580</xdr:colOff>
          <xdr:row>42</xdr:row>
          <xdr:rowOff>121920</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40</xdr:row>
          <xdr:rowOff>137160</xdr:rowOff>
        </xdr:from>
        <xdr:to>
          <xdr:col>38</xdr:col>
          <xdr:colOff>7620</xdr:colOff>
          <xdr:row>43</xdr:row>
          <xdr:rowOff>45720</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19</xdr:col>
      <xdr:colOff>104775</xdr:colOff>
      <xdr:row>80</xdr:row>
      <xdr:rowOff>123826</xdr:rowOff>
    </xdr:from>
    <xdr:to>
      <xdr:col>27</xdr:col>
      <xdr:colOff>184599</xdr:colOff>
      <xdr:row>83</xdr:row>
      <xdr:rowOff>123824</xdr:rowOff>
    </xdr:to>
    <xdr:pic>
      <xdr:nvPicPr>
        <xdr:cNvPr id="20" name="図 19" descr="C:\Documents and Settings\TagamiAtsuko\デスクトップ\新ロゴ~1_GIF.files\新ロゴ　JTCCMあり%20背景消去.gif">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10810876"/>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28</xdr:col>
      <xdr:colOff>19050</xdr:colOff>
      <xdr:row>80</xdr:row>
      <xdr:rowOff>19050</xdr:rowOff>
    </xdr:from>
    <xdr:to>
      <xdr:col>39</xdr:col>
      <xdr:colOff>3809</xdr:colOff>
      <xdr:row>84</xdr:row>
      <xdr:rowOff>57150</xdr:rowOff>
    </xdr:to>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5372100" y="10706100"/>
          <a:ext cx="228599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800" b="1" i="0" u="none" strike="noStrike" baseline="0">
              <a:solidFill>
                <a:srgbClr val="000000"/>
              </a:solidFill>
              <a:latin typeface="HG丸ｺﾞｼｯｸM-PRO"/>
              <a:ea typeface="HG丸ｺﾞｼｯｸM-PRO"/>
            </a:rPr>
            <a:t>中央試験所　</a:t>
          </a:r>
          <a:endParaRPr lang="ja-JP" altLang="en-US" sz="800" b="1" i="0" u="none" strike="noStrike" baseline="0">
            <a:solidFill>
              <a:srgbClr val="000000"/>
            </a:solidFill>
            <a:latin typeface="Times New Roman"/>
            <a:ea typeface="HG丸ｺﾞｼｯｸM-PRO"/>
            <a:cs typeface="Times New Roman"/>
          </a:endParaRPr>
        </a:p>
        <a:p>
          <a:pPr algn="l" rtl="0">
            <a:defRPr sz="1000"/>
          </a:pPr>
          <a:r>
            <a:rPr lang="ja-JP" altLang="en-US" sz="8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800" b="1" i="0" u="none" strike="noStrike" baseline="0">
              <a:solidFill>
                <a:srgbClr val="000000"/>
              </a:solidFill>
              <a:latin typeface="HG丸ｺﾞｼｯｸM-PRO"/>
              <a:ea typeface="HG丸ｺﾞｼｯｸM-PRO"/>
            </a:rPr>
            <a:t>TEL ： 048-935-2093</a:t>
          </a:r>
          <a:endParaRPr lang="ja-JP" altLang="en-US" sz="800" b="1"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152400</xdr:colOff>
          <xdr:row>59</xdr:row>
          <xdr:rowOff>38100</xdr:rowOff>
        </xdr:from>
        <xdr:to>
          <xdr:col>14</xdr:col>
          <xdr:colOff>0</xdr:colOff>
          <xdr:row>60</xdr:row>
          <xdr:rowOff>68580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59</xdr:row>
          <xdr:rowOff>38100</xdr:rowOff>
        </xdr:from>
        <xdr:to>
          <xdr:col>20</xdr:col>
          <xdr:colOff>182880</xdr:colOff>
          <xdr:row>60</xdr:row>
          <xdr:rowOff>68580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59</xdr:row>
          <xdr:rowOff>38100</xdr:rowOff>
        </xdr:from>
        <xdr:to>
          <xdr:col>28</xdr:col>
          <xdr:colOff>198120</xdr:colOff>
          <xdr:row>60</xdr:row>
          <xdr:rowOff>68580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35</xdr:row>
          <xdr:rowOff>7620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58</xdr:row>
          <xdr:rowOff>60960</xdr:rowOff>
        </xdr:from>
        <xdr:to>
          <xdr:col>31</xdr:col>
          <xdr:colOff>137160</xdr:colOff>
          <xdr:row>61</xdr:row>
          <xdr:rowOff>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61</xdr:row>
          <xdr:rowOff>38100</xdr:rowOff>
        </xdr:from>
        <xdr:to>
          <xdr:col>14</xdr:col>
          <xdr:colOff>30480</xdr:colOff>
          <xdr:row>62</xdr:row>
          <xdr:rowOff>68580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61</xdr:row>
          <xdr:rowOff>30480</xdr:rowOff>
        </xdr:from>
        <xdr:to>
          <xdr:col>37</xdr:col>
          <xdr:colOff>38100</xdr:colOff>
          <xdr:row>62</xdr:row>
          <xdr:rowOff>60960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61</xdr:row>
          <xdr:rowOff>22860</xdr:rowOff>
        </xdr:from>
        <xdr:to>
          <xdr:col>38</xdr:col>
          <xdr:colOff>99060</xdr:colOff>
          <xdr:row>63</xdr:row>
          <xdr:rowOff>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22860</xdr:rowOff>
        </xdr:from>
        <xdr:to>
          <xdr:col>33</xdr:col>
          <xdr:colOff>76200</xdr:colOff>
          <xdr:row>42</xdr:row>
          <xdr:rowOff>83820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41</xdr:row>
          <xdr:rowOff>30480</xdr:rowOff>
        </xdr:from>
        <xdr:to>
          <xdr:col>36</xdr:col>
          <xdr:colOff>68580</xdr:colOff>
          <xdr:row>42</xdr:row>
          <xdr:rowOff>99060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40</xdr:row>
          <xdr:rowOff>137160</xdr:rowOff>
        </xdr:from>
        <xdr:to>
          <xdr:col>38</xdr:col>
          <xdr:colOff>7620</xdr:colOff>
          <xdr:row>42</xdr:row>
          <xdr:rowOff>121920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15</xdr:col>
      <xdr:colOff>152400</xdr:colOff>
      <xdr:row>4</xdr:row>
      <xdr:rowOff>76200</xdr:rowOff>
    </xdr:from>
    <xdr:to>
      <xdr:col>30</xdr:col>
      <xdr:colOff>19050</xdr:colOff>
      <xdr:row>10</xdr:row>
      <xdr:rowOff>57150</xdr:rowOff>
    </xdr:to>
    <xdr:sp macro="" textlink="">
      <xdr:nvSpPr>
        <xdr:cNvPr id="16" name="吹き出し: 角を丸めた四角形 15">
          <a:extLst>
            <a:ext uri="{FF2B5EF4-FFF2-40B4-BE49-F238E27FC236}">
              <a16:creationId xmlns:a16="http://schemas.microsoft.com/office/drawing/2014/main" id="{00000000-0008-0000-0300-000010000000}"/>
            </a:ext>
          </a:extLst>
        </xdr:cNvPr>
        <xdr:cNvSpPr/>
      </xdr:nvSpPr>
      <xdr:spPr>
        <a:xfrm>
          <a:off x="3009900" y="619125"/>
          <a:ext cx="2781300" cy="723900"/>
        </a:xfrm>
        <a:prstGeom prst="wedgeRoundRectCallout">
          <a:avLst>
            <a:gd name="adj1" fmla="val -66155"/>
            <a:gd name="adj2" fmla="val 4444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必須項目にご記入ください。任意項目もわかる範囲でご記入ください。</a:t>
          </a:r>
        </a:p>
      </xdr:txBody>
    </xdr:sp>
    <xdr:clientData/>
  </xdr:twoCellAnchor>
  <xdr:twoCellAnchor>
    <xdr:from>
      <xdr:col>39</xdr:col>
      <xdr:colOff>209550</xdr:colOff>
      <xdr:row>41</xdr:row>
      <xdr:rowOff>76199</xdr:rowOff>
    </xdr:from>
    <xdr:to>
      <xdr:col>46</xdr:col>
      <xdr:colOff>314325</xdr:colOff>
      <xdr:row>54</xdr:row>
      <xdr:rowOff>104775</xdr:rowOff>
    </xdr:to>
    <xdr:sp macro="" textlink="">
      <xdr:nvSpPr>
        <xdr:cNvPr id="17" name="吹き出し: 角を丸めた四角形 16">
          <a:extLst>
            <a:ext uri="{FF2B5EF4-FFF2-40B4-BE49-F238E27FC236}">
              <a16:creationId xmlns:a16="http://schemas.microsoft.com/office/drawing/2014/main" id="{00000000-0008-0000-0300-000011000000}"/>
            </a:ext>
          </a:extLst>
        </xdr:cNvPr>
        <xdr:cNvSpPr/>
      </xdr:nvSpPr>
      <xdr:spPr>
        <a:xfrm>
          <a:off x="7867650" y="5695949"/>
          <a:ext cx="3771900" cy="1647826"/>
        </a:xfrm>
        <a:prstGeom prst="wedgeRoundRectCallout">
          <a:avLst>
            <a:gd name="adj1" fmla="val -61419"/>
            <a:gd name="adj2" fmla="val -4390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32</xdr:col>
      <xdr:colOff>28574</xdr:colOff>
      <xdr:row>11</xdr:row>
      <xdr:rowOff>47626</xdr:rowOff>
    </xdr:from>
    <xdr:to>
      <xdr:col>41</xdr:col>
      <xdr:colOff>104774</xdr:colOff>
      <xdr:row>20</xdr:row>
      <xdr:rowOff>19051</xdr:rowOff>
    </xdr:to>
    <xdr:sp macro="" textlink="">
      <xdr:nvSpPr>
        <xdr:cNvPr id="18" name="吹き出し: 角を丸めた四角形 17">
          <a:extLst>
            <a:ext uri="{FF2B5EF4-FFF2-40B4-BE49-F238E27FC236}">
              <a16:creationId xmlns:a16="http://schemas.microsoft.com/office/drawing/2014/main" id="{00000000-0008-0000-0300-000012000000}"/>
            </a:ext>
          </a:extLst>
        </xdr:cNvPr>
        <xdr:cNvSpPr/>
      </xdr:nvSpPr>
      <xdr:spPr>
        <a:xfrm>
          <a:off x="6219824" y="1466851"/>
          <a:ext cx="2314575" cy="1276350"/>
        </a:xfrm>
        <a:prstGeom prst="wedgeRoundRectCallout">
          <a:avLst>
            <a:gd name="adj1" fmla="val -119762"/>
            <a:gd name="adj2" fmla="val 5283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異なる場合はご入力ください。</a:t>
          </a:r>
        </a:p>
      </xdr:txBody>
    </xdr:sp>
    <xdr:clientData/>
  </xdr:twoCellAnchor>
  <xdr:twoCellAnchor>
    <xdr:from>
      <xdr:col>33</xdr:col>
      <xdr:colOff>142875</xdr:colOff>
      <xdr:row>21</xdr:row>
      <xdr:rowOff>9526</xdr:rowOff>
    </xdr:from>
    <xdr:to>
      <xdr:col>44</xdr:col>
      <xdr:colOff>66675</xdr:colOff>
      <xdr:row>27</xdr:row>
      <xdr:rowOff>28575</xdr:rowOff>
    </xdr:to>
    <xdr:sp macro="" textlink="">
      <xdr:nvSpPr>
        <xdr:cNvPr id="19" name="吹き出し: 角を丸めた四角形 18">
          <a:extLst>
            <a:ext uri="{FF2B5EF4-FFF2-40B4-BE49-F238E27FC236}">
              <a16:creationId xmlns:a16="http://schemas.microsoft.com/office/drawing/2014/main" id="{00000000-0008-0000-0300-000013000000}"/>
            </a:ext>
          </a:extLst>
        </xdr:cNvPr>
        <xdr:cNvSpPr/>
      </xdr:nvSpPr>
      <xdr:spPr>
        <a:xfrm>
          <a:off x="6543675" y="2924176"/>
          <a:ext cx="3781425" cy="93344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23</xdr:col>
      <xdr:colOff>171450</xdr:colOff>
      <xdr:row>51</xdr:row>
      <xdr:rowOff>47625</xdr:rowOff>
    </xdr:from>
    <xdr:to>
      <xdr:col>39</xdr:col>
      <xdr:colOff>209551</xdr:colOff>
      <xdr:row>58</xdr:row>
      <xdr:rowOff>95250</xdr:rowOff>
    </xdr:to>
    <xdr:sp macro="" textlink="">
      <xdr:nvSpPr>
        <xdr:cNvPr id="20" name="吹き出し: 角を丸めた四角形 19">
          <a:extLst>
            <a:ext uri="{FF2B5EF4-FFF2-40B4-BE49-F238E27FC236}">
              <a16:creationId xmlns:a16="http://schemas.microsoft.com/office/drawing/2014/main" id="{00000000-0008-0000-0300-000014000000}"/>
            </a:ext>
          </a:extLst>
        </xdr:cNvPr>
        <xdr:cNvSpPr/>
      </xdr:nvSpPr>
      <xdr:spPr>
        <a:xfrm>
          <a:off x="4562475" y="6943725"/>
          <a:ext cx="3305176" cy="847725"/>
        </a:xfrm>
        <a:prstGeom prst="wedgeRoundRectCallout">
          <a:avLst>
            <a:gd name="adj1" fmla="val -53707"/>
            <a:gd name="adj2" fmla="val 5328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要：</a:t>
          </a: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p>
      </xdr:txBody>
    </xdr:sp>
    <xdr:clientData/>
  </xdr:twoCellAnchor>
  <xdr:twoCellAnchor>
    <xdr:from>
      <xdr:col>40</xdr:col>
      <xdr:colOff>200024</xdr:colOff>
      <xdr:row>62</xdr:row>
      <xdr:rowOff>19049</xdr:rowOff>
    </xdr:from>
    <xdr:to>
      <xdr:col>46</xdr:col>
      <xdr:colOff>466725</xdr:colOff>
      <xdr:row>70</xdr:row>
      <xdr:rowOff>66675</xdr:rowOff>
    </xdr:to>
    <xdr:sp macro="" textlink="">
      <xdr:nvSpPr>
        <xdr:cNvPr id="21" name="吹き出し: 角を丸めた四角形 20">
          <a:extLst>
            <a:ext uri="{FF2B5EF4-FFF2-40B4-BE49-F238E27FC236}">
              <a16:creationId xmlns:a16="http://schemas.microsoft.com/office/drawing/2014/main" id="{00000000-0008-0000-0300-000015000000}"/>
            </a:ext>
          </a:extLst>
        </xdr:cNvPr>
        <xdr:cNvSpPr/>
      </xdr:nvSpPr>
      <xdr:spPr>
        <a:xfrm>
          <a:off x="7576184" y="8103869"/>
          <a:ext cx="3451861" cy="1175386"/>
        </a:xfrm>
        <a:prstGeom prst="wedgeRoundRectCallout">
          <a:avLst>
            <a:gd name="adj1" fmla="val -64755"/>
            <a:gd name="adj2" fmla="val -4743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39</xdr:col>
      <xdr:colOff>85725</xdr:colOff>
      <xdr:row>30</xdr:row>
      <xdr:rowOff>114300</xdr:rowOff>
    </xdr:from>
    <xdr:to>
      <xdr:col>46</xdr:col>
      <xdr:colOff>200025</xdr:colOff>
      <xdr:row>39</xdr:row>
      <xdr:rowOff>76200</xdr:rowOff>
    </xdr:to>
    <xdr:sp macro="" textlink="">
      <xdr:nvSpPr>
        <xdr:cNvPr id="22" name="吹き出し: 角を丸めた四角形 21">
          <a:extLst>
            <a:ext uri="{FF2B5EF4-FFF2-40B4-BE49-F238E27FC236}">
              <a16:creationId xmlns:a16="http://schemas.microsoft.com/office/drawing/2014/main" id="{00000000-0008-0000-0300-000016000000}"/>
            </a:ext>
          </a:extLst>
        </xdr:cNvPr>
        <xdr:cNvSpPr/>
      </xdr:nvSpPr>
      <xdr:spPr>
        <a:xfrm>
          <a:off x="7743825" y="4257675"/>
          <a:ext cx="3781425" cy="1171575"/>
        </a:xfrm>
        <a:prstGeom prst="wedgeRoundRectCallout">
          <a:avLst>
            <a:gd name="adj1" fmla="val -55174"/>
            <a:gd name="adj2" fmla="val -1624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品質・性能確認：一般的な試験の場合。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その他：</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試験の場合。その際は（）内に</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とご入力ください。</a:t>
          </a:r>
        </a:p>
      </xdr:txBody>
    </xdr:sp>
    <xdr:clientData/>
  </xdr:twoCellAnchor>
  <mc:AlternateContent xmlns:mc="http://schemas.openxmlformats.org/markup-compatibility/2006">
    <mc:Choice xmlns:a14="http://schemas.microsoft.com/office/drawing/2010/main" Requires="a14">
      <xdr:twoCellAnchor editAs="oneCell">
        <xdr:from>
          <xdr:col>15</xdr:col>
          <xdr:colOff>175260</xdr:colOff>
          <xdr:row>33</xdr:row>
          <xdr:rowOff>22860</xdr:rowOff>
        </xdr:from>
        <xdr:to>
          <xdr:col>17</xdr:col>
          <xdr:colOff>38100</xdr:colOff>
          <xdr:row>34</xdr:row>
          <xdr:rowOff>121920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33</xdr:row>
          <xdr:rowOff>30480</xdr:rowOff>
        </xdr:from>
        <xdr:to>
          <xdr:col>10</xdr:col>
          <xdr:colOff>30480</xdr:colOff>
          <xdr:row>34</xdr:row>
          <xdr:rowOff>137160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137160</xdr:rowOff>
        </xdr:from>
        <xdr:to>
          <xdr:col>9</xdr:col>
          <xdr:colOff>152400</xdr:colOff>
          <xdr:row>21</xdr:row>
          <xdr:rowOff>30480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15240</xdr:colOff>
      <xdr:row>0</xdr:row>
      <xdr:rowOff>53341</xdr:rowOff>
    </xdr:from>
    <xdr:to>
      <xdr:col>18</xdr:col>
      <xdr:colOff>274319</xdr:colOff>
      <xdr:row>38</xdr:row>
      <xdr:rowOff>73669</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15240" y="53341"/>
          <a:ext cx="9037319" cy="63906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3.bin"/><Relationship Id="rId16" Type="http://schemas.openxmlformats.org/officeDocument/2006/relationships/ctrlProp" Target="../ctrlProps/ctrlProp26.xml"/><Relationship Id="rId1" Type="http://schemas.openxmlformats.org/officeDocument/2006/relationships/hyperlink" Target="mailto:kenzai@jtccm.or.jp"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omments" Target="../comments2.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Q84"/>
  <sheetViews>
    <sheetView showGridLines="0" tabSelected="1" zoomScaleNormal="100" workbookViewId="0">
      <selection activeCell="L26" sqref="L26:AM27"/>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28515625" style="7"/>
    <col min="42" max="42" width="12.42578125" style="7" bestFit="1" customWidth="1"/>
    <col min="43" max="43" width="10.140625" style="7" bestFit="1" customWidth="1"/>
    <col min="44"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3"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3" ht="9.75" customHeight="1">
      <c r="B3" s="6"/>
      <c r="C3" s="337" t="s">
        <v>45</v>
      </c>
      <c r="D3" s="337"/>
      <c r="E3" s="337"/>
      <c r="F3" s="337"/>
      <c r="G3" s="337"/>
      <c r="H3" s="337"/>
      <c r="I3" s="337"/>
      <c r="J3" s="337"/>
      <c r="K3" s="337"/>
      <c r="L3" s="337"/>
      <c r="M3" s="337"/>
      <c r="N3" s="337"/>
      <c r="O3" s="337"/>
      <c r="P3" s="337"/>
      <c r="Q3" s="337"/>
      <c r="R3" s="337"/>
      <c r="S3" s="28"/>
      <c r="T3" s="87"/>
      <c r="U3" s="331" t="s">
        <v>163</v>
      </c>
      <c r="V3" s="331"/>
      <c r="W3" s="331"/>
      <c r="X3" s="325" t="s">
        <v>161</v>
      </c>
      <c r="Y3" s="326"/>
      <c r="Z3" s="313"/>
      <c r="AA3" s="313"/>
      <c r="AB3" s="373" t="s">
        <v>166</v>
      </c>
      <c r="AC3" s="322"/>
      <c r="AD3" s="322"/>
      <c r="AE3" s="322"/>
      <c r="AF3" s="316" t="s">
        <v>0</v>
      </c>
      <c r="AG3" s="317"/>
      <c r="AH3" s="356"/>
      <c r="AI3" s="357"/>
      <c r="AJ3" s="357"/>
      <c r="AK3" s="357"/>
      <c r="AL3" s="357"/>
      <c r="AM3" s="358"/>
      <c r="AN3" s="6"/>
    </row>
    <row r="4" spans="2:43" ht="9.75" customHeight="1">
      <c r="B4" s="6"/>
      <c r="C4" s="337"/>
      <c r="D4" s="337"/>
      <c r="E4" s="337"/>
      <c r="F4" s="337"/>
      <c r="G4" s="337"/>
      <c r="H4" s="337"/>
      <c r="I4" s="337"/>
      <c r="J4" s="337"/>
      <c r="K4" s="337"/>
      <c r="L4" s="337"/>
      <c r="M4" s="337"/>
      <c r="N4" s="337"/>
      <c r="O4" s="337"/>
      <c r="P4" s="337"/>
      <c r="Q4" s="337"/>
      <c r="R4" s="337"/>
      <c r="S4" s="28"/>
      <c r="T4" s="87"/>
      <c r="U4" s="331"/>
      <c r="V4" s="331"/>
      <c r="W4" s="331"/>
      <c r="X4" s="327"/>
      <c r="Y4" s="328"/>
      <c r="Z4" s="314"/>
      <c r="AA4" s="314"/>
      <c r="AB4" s="374"/>
      <c r="AC4" s="323"/>
      <c r="AD4" s="323"/>
      <c r="AE4" s="323"/>
      <c r="AF4" s="318"/>
      <c r="AG4" s="319"/>
      <c r="AH4" s="359"/>
      <c r="AI4" s="360"/>
      <c r="AJ4" s="360"/>
      <c r="AK4" s="360"/>
      <c r="AL4" s="360"/>
      <c r="AM4" s="361"/>
      <c r="AN4" s="6"/>
    </row>
    <row r="5" spans="2:43" ht="9.75" customHeight="1">
      <c r="B5" s="6"/>
      <c r="C5" s="4"/>
      <c r="D5" s="4"/>
      <c r="E5" s="4"/>
      <c r="F5" s="4"/>
      <c r="G5" s="4"/>
      <c r="H5" s="4"/>
      <c r="I5" s="4"/>
      <c r="J5" s="4"/>
      <c r="K5" s="4"/>
      <c r="L5" s="4"/>
      <c r="M5" s="4"/>
      <c r="N5" s="4"/>
      <c r="O5" s="4"/>
      <c r="P5" s="4"/>
      <c r="Q5" s="4"/>
      <c r="R5" s="4"/>
      <c r="S5" s="28"/>
      <c r="T5" s="87"/>
      <c r="U5" s="331"/>
      <c r="V5" s="331"/>
      <c r="W5" s="331"/>
      <c r="X5" s="327"/>
      <c r="Y5" s="328"/>
      <c r="Z5" s="314"/>
      <c r="AA5" s="314"/>
      <c r="AB5" s="374"/>
      <c r="AC5" s="323"/>
      <c r="AD5" s="323"/>
      <c r="AE5" s="323"/>
      <c r="AF5" s="318"/>
      <c r="AG5" s="319"/>
      <c r="AH5" s="359"/>
      <c r="AI5" s="360"/>
      <c r="AJ5" s="360"/>
      <c r="AK5" s="360"/>
      <c r="AL5" s="360"/>
      <c r="AM5" s="361"/>
      <c r="AN5" s="6"/>
    </row>
    <row r="6" spans="2:43" ht="9.75" customHeight="1">
      <c r="B6" s="6"/>
      <c r="C6" s="2"/>
      <c r="D6" s="4"/>
      <c r="E6" s="4"/>
      <c r="F6" s="4"/>
      <c r="G6" s="4"/>
      <c r="H6" s="4"/>
      <c r="I6" s="4"/>
      <c r="J6" s="4"/>
      <c r="K6" s="4"/>
      <c r="L6" s="4"/>
      <c r="M6" s="4"/>
      <c r="N6" s="4"/>
      <c r="O6" s="4"/>
      <c r="P6" s="4"/>
      <c r="Q6" s="4"/>
      <c r="R6" s="4"/>
      <c r="S6" s="28"/>
      <c r="T6" s="87"/>
      <c r="U6" s="331"/>
      <c r="V6" s="331"/>
      <c r="W6" s="331"/>
      <c r="X6" s="329"/>
      <c r="Y6" s="330"/>
      <c r="Z6" s="315"/>
      <c r="AA6" s="315"/>
      <c r="AB6" s="374"/>
      <c r="AC6" s="324"/>
      <c r="AD6" s="324"/>
      <c r="AE6" s="324"/>
      <c r="AF6" s="320"/>
      <c r="AG6" s="321"/>
      <c r="AH6" s="359"/>
      <c r="AI6" s="360"/>
      <c r="AJ6" s="360"/>
      <c r="AK6" s="360"/>
      <c r="AL6" s="360"/>
      <c r="AM6" s="361"/>
      <c r="AN6" s="6"/>
    </row>
    <row r="7" spans="2:43" ht="9.75" customHeight="1">
      <c r="B7" s="6"/>
      <c r="C7" s="2" t="s">
        <v>165</v>
      </c>
      <c r="D7" s="4"/>
      <c r="E7" s="2"/>
      <c r="F7" s="2"/>
      <c r="G7" s="2"/>
      <c r="H7" s="2"/>
      <c r="I7" s="2"/>
      <c r="J7" s="2"/>
      <c r="K7" s="2"/>
      <c r="L7" s="2"/>
      <c r="M7" s="2"/>
      <c r="N7" s="2"/>
      <c r="O7" s="2"/>
      <c r="P7" s="2"/>
      <c r="Q7" s="2"/>
      <c r="R7" s="2"/>
      <c r="S7" s="29"/>
      <c r="T7" s="87"/>
      <c r="U7" s="338" t="s">
        <v>1</v>
      </c>
      <c r="V7" s="339"/>
      <c r="W7" s="340"/>
      <c r="X7" s="347"/>
      <c r="Y7" s="348"/>
      <c r="Z7" s="348"/>
      <c r="AA7" s="348"/>
      <c r="AB7" s="348"/>
      <c r="AC7" s="348"/>
      <c r="AD7" s="348"/>
      <c r="AE7" s="348"/>
      <c r="AF7" s="348"/>
      <c r="AG7" s="349"/>
      <c r="AH7" s="359"/>
      <c r="AI7" s="360"/>
      <c r="AJ7" s="360"/>
      <c r="AK7" s="360"/>
      <c r="AL7" s="360"/>
      <c r="AM7" s="361"/>
      <c r="AN7" s="6"/>
    </row>
    <row r="8" spans="2:43" ht="9.75" customHeight="1">
      <c r="B8" s="6"/>
      <c r="C8" s="5" t="s">
        <v>2</v>
      </c>
      <c r="D8" s="2"/>
      <c r="E8" s="2"/>
      <c r="F8" s="2"/>
      <c r="G8" s="2"/>
      <c r="H8" s="2"/>
      <c r="I8" s="2"/>
      <c r="J8" s="2"/>
      <c r="K8" s="2"/>
      <c r="L8" s="2"/>
      <c r="M8" s="2"/>
      <c r="N8" s="2"/>
      <c r="O8" s="2"/>
      <c r="P8" s="2"/>
      <c r="Q8" s="2"/>
      <c r="R8" s="2"/>
      <c r="S8" s="29"/>
      <c r="T8" s="87"/>
      <c r="U8" s="341"/>
      <c r="V8" s="342"/>
      <c r="W8" s="343"/>
      <c r="X8" s="350"/>
      <c r="Y8" s="351"/>
      <c r="Z8" s="351"/>
      <c r="AA8" s="351"/>
      <c r="AB8" s="351"/>
      <c r="AC8" s="351"/>
      <c r="AD8" s="351"/>
      <c r="AE8" s="351"/>
      <c r="AF8" s="351"/>
      <c r="AG8" s="352"/>
      <c r="AH8" s="359"/>
      <c r="AI8" s="360"/>
      <c r="AJ8" s="360"/>
      <c r="AK8" s="360"/>
      <c r="AL8" s="360"/>
      <c r="AM8" s="361"/>
      <c r="AN8" s="6"/>
    </row>
    <row r="9" spans="2:43" ht="9.75" customHeight="1">
      <c r="B9" s="6"/>
      <c r="C9" s="1" t="s">
        <v>3</v>
      </c>
      <c r="D9" s="2"/>
      <c r="E9" s="1"/>
      <c r="F9" s="1"/>
      <c r="G9" s="1"/>
      <c r="H9" s="1"/>
      <c r="I9" s="1"/>
      <c r="J9" s="1"/>
      <c r="K9" s="1"/>
      <c r="L9" s="1"/>
      <c r="M9" s="111"/>
      <c r="N9" s="111"/>
      <c r="O9" s="111"/>
      <c r="P9" s="111"/>
      <c r="Q9" s="111"/>
      <c r="R9" s="111"/>
      <c r="S9" s="29"/>
      <c r="T9" s="87"/>
      <c r="U9" s="341"/>
      <c r="V9" s="342"/>
      <c r="W9" s="343"/>
      <c r="X9" s="350"/>
      <c r="Y9" s="351"/>
      <c r="Z9" s="351"/>
      <c r="AA9" s="351"/>
      <c r="AB9" s="351"/>
      <c r="AC9" s="351"/>
      <c r="AD9" s="351"/>
      <c r="AE9" s="351"/>
      <c r="AF9" s="351"/>
      <c r="AG9" s="352"/>
      <c r="AH9" s="359"/>
      <c r="AI9" s="360"/>
      <c r="AJ9" s="360"/>
      <c r="AK9" s="360"/>
      <c r="AL9" s="360"/>
      <c r="AM9" s="361"/>
      <c r="AN9" s="6"/>
    </row>
    <row r="10" spans="2:43" ht="9.75" customHeight="1">
      <c r="B10" s="6"/>
      <c r="C10" s="1"/>
      <c r="D10" s="2"/>
      <c r="E10" s="1"/>
      <c r="F10" s="1"/>
      <c r="G10" s="1"/>
      <c r="H10" s="1"/>
      <c r="I10" s="1"/>
      <c r="J10" s="1"/>
      <c r="K10" s="1"/>
      <c r="L10" s="1"/>
      <c r="M10" s="336" t="str">
        <f>データ取込!B10</f>
        <v>未記入あり</v>
      </c>
      <c r="N10" s="336"/>
      <c r="O10" s="336"/>
      <c r="P10" s="336"/>
      <c r="Q10" s="336"/>
      <c r="R10" s="336"/>
      <c r="S10" s="29"/>
      <c r="T10" s="87"/>
      <c r="U10" s="344"/>
      <c r="V10" s="345"/>
      <c r="W10" s="346"/>
      <c r="X10" s="353"/>
      <c r="Y10" s="354"/>
      <c r="Z10" s="354"/>
      <c r="AA10" s="354"/>
      <c r="AB10" s="354"/>
      <c r="AC10" s="354"/>
      <c r="AD10" s="354"/>
      <c r="AE10" s="354"/>
      <c r="AF10" s="354"/>
      <c r="AG10" s="355"/>
      <c r="AH10" s="362"/>
      <c r="AI10" s="363"/>
      <c r="AJ10" s="363"/>
      <c r="AK10" s="363"/>
      <c r="AL10" s="363"/>
      <c r="AM10" s="364"/>
      <c r="AN10" s="6"/>
    </row>
    <row r="11" spans="2:43" ht="10.5" customHeight="1">
      <c r="B11" s="6"/>
      <c r="C11" s="377"/>
      <c r="D11" s="377"/>
      <c r="E11" s="377"/>
      <c r="F11" s="377"/>
      <c r="G11" s="1"/>
      <c r="H11" s="377"/>
      <c r="I11" s="377"/>
      <c r="J11" s="377"/>
      <c r="K11" s="377"/>
      <c r="L11" s="1"/>
      <c r="M11" s="336"/>
      <c r="N11" s="336"/>
      <c r="O11" s="336"/>
      <c r="P11" s="336"/>
      <c r="Q11" s="336"/>
      <c r="R11" s="336"/>
      <c r="S11" s="29"/>
      <c r="T11" s="109"/>
      <c r="U11" s="110"/>
      <c r="V11" s="110"/>
      <c r="W11" s="110"/>
      <c r="X11" s="108"/>
      <c r="Y11" s="108"/>
      <c r="Z11" s="108"/>
      <c r="AA11" s="108"/>
      <c r="AB11" s="108"/>
      <c r="AC11" s="108"/>
      <c r="AD11" s="108"/>
      <c r="AE11" s="108"/>
      <c r="AF11" s="108"/>
      <c r="AG11" s="108"/>
      <c r="AH11" s="8"/>
      <c r="AI11" s="8"/>
      <c r="AJ11" s="8"/>
      <c r="AK11" s="8"/>
      <c r="AL11" s="8"/>
      <c r="AM11" s="8"/>
      <c r="AN11" s="6"/>
    </row>
    <row r="12" spans="2:43" ht="6.75" customHeight="1">
      <c r="B12" s="6"/>
      <c r="C12" s="1"/>
      <c r="D12" s="1"/>
      <c r="E12" s="1"/>
      <c r="F12" s="1"/>
      <c r="G12" s="1"/>
      <c r="H12" s="1"/>
      <c r="I12" s="1"/>
      <c r="J12" s="1"/>
      <c r="K12" s="1"/>
      <c r="L12" s="1"/>
      <c r="M12" s="1"/>
      <c r="N12" s="1"/>
      <c r="O12" s="1"/>
      <c r="P12" s="1"/>
      <c r="Q12" s="1"/>
      <c r="R12" s="1"/>
      <c r="S12" s="29"/>
      <c r="T12" s="30"/>
      <c r="U12" s="30"/>
      <c r="V12" s="30"/>
      <c r="W12" s="31"/>
      <c r="X12" s="31"/>
      <c r="Y12" s="31"/>
      <c r="Z12" s="31"/>
      <c r="AA12" s="31"/>
      <c r="AB12" s="31"/>
      <c r="AC12" s="31"/>
      <c r="AD12" s="31"/>
      <c r="AE12" s="31"/>
      <c r="AF12" s="31"/>
      <c r="AG12" s="31"/>
      <c r="AH12" s="27"/>
      <c r="AI12" s="27"/>
      <c r="AJ12" s="27"/>
      <c r="AK12" s="27"/>
      <c r="AL12" s="27"/>
      <c r="AM12" s="27"/>
      <c r="AN12" s="6"/>
    </row>
    <row r="13" spans="2:43" ht="12" customHeight="1" thickBot="1">
      <c r="B13" s="6"/>
      <c r="C13" s="32" t="s">
        <v>46</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3" ht="12" customHeight="1">
      <c r="B14" s="6"/>
      <c r="C14" s="378" t="s">
        <v>22</v>
      </c>
      <c r="D14" s="379"/>
      <c r="E14" s="365" t="s">
        <v>4</v>
      </c>
      <c r="F14" s="192"/>
      <c r="G14" s="192"/>
      <c r="H14" s="193"/>
      <c r="I14" s="332" t="s">
        <v>5</v>
      </c>
      <c r="J14" s="332"/>
      <c r="K14" s="332"/>
      <c r="L14" s="333"/>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5"/>
      <c r="AN14" s="6"/>
    </row>
    <row r="15" spans="2:43" ht="12" customHeight="1">
      <c r="B15" s="6"/>
      <c r="C15" s="206"/>
      <c r="D15" s="214"/>
      <c r="E15" s="366"/>
      <c r="F15" s="367"/>
      <c r="G15" s="367"/>
      <c r="H15" s="368"/>
      <c r="I15" s="252" t="s">
        <v>6</v>
      </c>
      <c r="J15" s="252"/>
      <c r="K15" s="252"/>
      <c r="L15" s="369"/>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1"/>
      <c r="AN15" s="6"/>
    </row>
    <row r="16" spans="2:43" ht="12" customHeight="1">
      <c r="B16" s="6"/>
      <c r="C16" s="206"/>
      <c r="D16" s="214"/>
      <c r="E16" s="366"/>
      <c r="F16" s="367"/>
      <c r="G16" s="367"/>
      <c r="H16" s="368"/>
      <c r="I16" s="252"/>
      <c r="J16" s="252"/>
      <c r="K16" s="252"/>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1"/>
      <c r="AN16" s="6"/>
    </row>
    <row r="17" spans="2:40" ht="12" customHeight="1">
      <c r="B17" s="6"/>
      <c r="C17" s="206"/>
      <c r="D17" s="214"/>
      <c r="E17" s="366"/>
      <c r="F17" s="367"/>
      <c r="G17" s="367"/>
      <c r="H17" s="368"/>
      <c r="I17" s="252"/>
      <c r="J17" s="252"/>
      <c r="K17" s="252"/>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1"/>
      <c r="AN17" s="6"/>
    </row>
    <row r="18" spans="2:40" ht="12" customHeight="1">
      <c r="B18" s="6"/>
      <c r="C18" s="206"/>
      <c r="D18" s="214"/>
      <c r="E18" s="366"/>
      <c r="F18" s="367"/>
      <c r="G18" s="367"/>
      <c r="H18" s="368"/>
      <c r="I18" s="249" t="s">
        <v>7</v>
      </c>
      <c r="J18" s="249"/>
      <c r="K18" s="249"/>
      <c r="L18" s="107" t="s">
        <v>8</v>
      </c>
      <c r="M18" s="244"/>
      <c r="N18" s="244"/>
      <c r="O18" s="106" t="s">
        <v>15</v>
      </c>
      <c r="P18" s="244"/>
      <c r="Q18" s="244"/>
      <c r="R18" s="244"/>
      <c r="S18" s="104"/>
      <c r="T18" s="104"/>
      <c r="U18" s="104"/>
      <c r="V18" s="104"/>
      <c r="W18" s="104"/>
      <c r="X18" s="104"/>
      <c r="Y18" s="104"/>
      <c r="Z18" s="104"/>
      <c r="AA18" s="104"/>
      <c r="AB18" s="104"/>
      <c r="AC18" s="104"/>
      <c r="AD18" s="104"/>
      <c r="AE18" s="104"/>
      <c r="AF18" s="104"/>
      <c r="AG18" s="104"/>
      <c r="AH18" s="104"/>
      <c r="AI18" s="104"/>
      <c r="AJ18" s="104"/>
      <c r="AK18" s="104"/>
      <c r="AL18" s="104"/>
      <c r="AM18" s="105"/>
      <c r="AN18" s="6"/>
    </row>
    <row r="19" spans="2:40" ht="12" customHeight="1">
      <c r="B19" s="6"/>
      <c r="C19" s="206"/>
      <c r="D19" s="214"/>
      <c r="E19" s="366"/>
      <c r="F19" s="367"/>
      <c r="G19" s="367"/>
      <c r="H19" s="368"/>
      <c r="I19" s="249"/>
      <c r="J19" s="249"/>
      <c r="K19" s="249"/>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6"/>
      <c r="AN19" s="6"/>
    </row>
    <row r="20" spans="2:40" ht="12" customHeight="1">
      <c r="B20" s="6"/>
      <c r="C20" s="206"/>
      <c r="D20" s="214"/>
      <c r="E20" s="366"/>
      <c r="F20" s="367"/>
      <c r="G20" s="367"/>
      <c r="H20" s="368"/>
      <c r="I20" s="249"/>
      <c r="J20" s="372"/>
      <c r="K20" s="249"/>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1"/>
      <c r="AN20" s="6"/>
    </row>
    <row r="21" spans="2:40" ht="15" customHeight="1">
      <c r="B21" s="6"/>
      <c r="C21" s="206"/>
      <c r="D21" s="214"/>
      <c r="E21" s="381" t="s">
        <v>23</v>
      </c>
      <c r="F21" s="382"/>
      <c r="G21" s="382"/>
      <c r="H21" s="383"/>
      <c r="I21" s="48"/>
      <c r="J21" s="49" t="s">
        <v>199</v>
      </c>
      <c r="K21" s="50"/>
      <c r="L21" s="48"/>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2"/>
      <c r="AN21" s="6"/>
    </row>
    <row r="22" spans="2:40" ht="12" customHeight="1">
      <c r="B22" s="6"/>
      <c r="C22" s="206"/>
      <c r="D22" s="214"/>
      <c r="E22" s="381"/>
      <c r="F22" s="382"/>
      <c r="G22" s="382"/>
      <c r="H22" s="383"/>
      <c r="I22" s="249" t="s">
        <v>6</v>
      </c>
      <c r="J22" s="249"/>
      <c r="K22" s="249"/>
      <c r="L22" s="250" t="str">
        <f>IF(データ取込!D2=TRUE,IF(品質性能試験申込書!L15=0,"",品質性能試験申込書!L15),"")</f>
        <v/>
      </c>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1"/>
      <c r="AN22" s="6"/>
    </row>
    <row r="23" spans="2:40" ht="12" customHeight="1">
      <c r="B23" s="6"/>
      <c r="C23" s="206"/>
      <c r="D23" s="214"/>
      <c r="E23" s="381"/>
      <c r="F23" s="382"/>
      <c r="G23" s="382"/>
      <c r="H23" s="383"/>
      <c r="I23" s="249"/>
      <c r="J23" s="249"/>
      <c r="K23" s="249"/>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1"/>
      <c r="AN23" s="6"/>
    </row>
    <row r="24" spans="2:40" ht="12" customHeight="1">
      <c r="B24" s="6"/>
      <c r="C24" s="206"/>
      <c r="D24" s="214"/>
      <c r="E24" s="381"/>
      <c r="F24" s="382"/>
      <c r="G24" s="382"/>
      <c r="H24" s="383"/>
      <c r="I24" s="249"/>
      <c r="J24" s="249"/>
      <c r="K24" s="249"/>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1"/>
      <c r="AN24" s="6"/>
    </row>
    <row r="25" spans="2:40" ht="12" customHeight="1">
      <c r="B25" s="6"/>
      <c r="C25" s="206"/>
      <c r="D25" s="214"/>
      <c r="E25" s="381"/>
      <c r="F25" s="382"/>
      <c r="G25" s="382"/>
      <c r="H25" s="383"/>
      <c r="I25" s="252" t="s">
        <v>7</v>
      </c>
      <c r="J25" s="252"/>
      <c r="K25" s="252"/>
      <c r="L25" s="107" t="s">
        <v>8</v>
      </c>
      <c r="M25" s="244" t="str">
        <f>IF(データ取込!D2=TRUE,IF(品質性能試験申込書!M18=0,"",品質性能試験申込書!M18),"")</f>
        <v/>
      </c>
      <c r="N25" s="244"/>
      <c r="O25" s="106" t="s">
        <v>15</v>
      </c>
      <c r="P25" s="244" t="str">
        <f>IF(データ取込!D2=TRUE,IF(品質性能試験申込書!P18=0,"",品質性能試験申込書!P18),"")</f>
        <v/>
      </c>
      <c r="Q25" s="244"/>
      <c r="R25" s="244"/>
      <c r="S25" s="104"/>
      <c r="T25" s="104"/>
      <c r="U25" s="104"/>
      <c r="V25" s="104"/>
      <c r="W25" s="104"/>
      <c r="X25" s="104"/>
      <c r="Y25" s="104"/>
      <c r="Z25" s="104"/>
      <c r="AA25" s="104"/>
      <c r="AB25" s="104"/>
      <c r="AC25" s="104"/>
      <c r="AD25" s="104"/>
      <c r="AE25" s="104"/>
      <c r="AF25" s="104"/>
      <c r="AG25" s="104"/>
      <c r="AH25" s="104"/>
      <c r="AI25" s="104"/>
      <c r="AJ25" s="104"/>
      <c r="AK25" s="104"/>
      <c r="AL25" s="104"/>
      <c r="AM25" s="105"/>
      <c r="AN25" s="6"/>
    </row>
    <row r="26" spans="2:40" ht="12" customHeight="1">
      <c r="B26" s="6"/>
      <c r="C26" s="206"/>
      <c r="D26" s="214"/>
      <c r="E26" s="381"/>
      <c r="F26" s="382"/>
      <c r="G26" s="382"/>
      <c r="H26" s="383"/>
      <c r="I26" s="252"/>
      <c r="J26" s="252"/>
      <c r="K26" s="252"/>
      <c r="L26" s="261" t="str">
        <f>IF(データ取込!D2=TRUE,IF(品質性能試験申込書!L19=0,"",品質性能試験申込書!L19),"")</f>
        <v/>
      </c>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2"/>
      <c r="AN26" s="6"/>
    </row>
    <row r="27" spans="2:40" ht="12" customHeight="1">
      <c r="B27" s="6"/>
      <c r="C27" s="206"/>
      <c r="D27" s="214"/>
      <c r="E27" s="381"/>
      <c r="F27" s="382"/>
      <c r="G27" s="382"/>
      <c r="H27" s="383"/>
      <c r="I27" s="252"/>
      <c r="J27" s="252"/>
      <c r="K27" s="252"/>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1"/>
      <c r="AN27" s="6"/>
    </row>
    <row r="28" spans="2:40" ht="8.25" customHeight="1">
      <c r="B28" s="6"/>
      <c r="C28" s="206"/>
      <c r="D28" s="214"/>
      <c r="E28" s="381"/>
      <c r="F28" s="382"/>
      <c r="G28" s="382"/>
      <c r="H28" s="383"/>
      <c r="I28" s="253" t="s">
        <v>9</v>
      </c>
      <c r="J28" s="252"/>
      <c r="K28" s="252"/>
      <c r="L28" s="254"/>
      <c r="M28" s="255"/>
      <c r="N28" s="255"/>
      <c r="O28" s="255"/>
      <c r="P28" s="255"/>
      <c r="Q28" s="255"/>
      <c r="R28" s="255"/>
      <c r="S28" s="255"/>
      <c r="T28" s="255"/>
      <c r="U28" s="255"/>
      <c r="V28" s="255"/>
      <c r="W28" s="255"/>
      <c r="X28" s="255"/>
      <c r="Y28" s="256" t="s">
        <v>10</v>
      </c>
      <c r="Z28" s="257"/>
      <c r="AA28" s="258"/>
      <c r="AB28" s="259"/>
      <c r="AC28" s="259"/>
      <c r="AD28" s="259"/>
      <c r="AE28" s="259"/>
      <c r="AF28" s="259"/>
      <c r="AG28" s="259"/>
      <c r="AH28" s="259"/>
      <c r="AI28" s="259"/>
      <c r="AJ28" s="259"/>
      <c r="AK28" s="259"/>
      <c r="AL28" s="259"/>
      <c r="AM28" s="260"/>
      <c r="AN28" s="6"/>
    </row>
    <row r="29" spans="2:40" ht="8.25" customHeight="1">
      <c r="B29" s="6"/>
      <c r="C29" s="206"/>
      <c r="D29" s="214"/>
      <c r="E29" s="381"/>
      <c r="F29" s="382"/>
      <c r="G29" s="382"/>
      <c r="H29" s="383"/>
      <c r="I29" s="252"/>
      <c r="J29" s="252"/>
      <c r="K29" s="252"/>
      <c r="L29" s="254"/>
      <c r="M29" s="255"/>
      <c r="N29" s="255"/>
      <c r="O29" s="255"/>
      <c r="P29" s="255"/>
      <c r="Q29" s="255"/>
      <c r="R29" s="255"/>
      <c r="S29" s="255"/>
      <c r="T29" s="255"/>
      <c r="U29" s="255"/>
      <c r="V29" s="255"/>
      <c r="W29" s="255"/>
      <c r="X29" s="255"/>
      <c r="Y29" s="256"/>
      <c r="Z29" s="257"/>
      <c r="AA29" s="258"/>
      <c r="AB29" s="259"/>
      <c r="AC29" s="259"/>
      <c r="AD29" s="259"/>
      <c r="AE29" s="259"/>
      <c r="AF29" s="259"/>
      <c r="AG29" s="259"/>
      <c r="AH29" s="259"/>
      <c r="AI29" s="259"/>
      <c r="AJ29" s="259"/>
      <c r="AK29" s="259"/>
      <c r="AL29" s="259"/>
      <c r="AM29" s="260"/>
      <c r="AN29" s="6"/>
    </row>
    <row r="30" spans="2:40" ht="8.25" customHeight="1">
      <c r="B30" s="6"/>
      <c r="C30" s="206"/>
      <c r="D30" s="214"/>
      <c r="E30" s="381"/>
      <c r="F30" s="382"/>
      <c r="G30" s="382"/>
      <c r="H30" s="383"/>
      <c r="I30" s="252"/>
      <c r="J30" s="252"/>
      <c r="K30" s="252"/>
      <c r="L30" s="254"/>
      <c r="M30" s="255"/>
      <c r="N30" s="255"/>
      <c r="O30" s="255"/>
      <c r="P30" s="255"/>
      <c r="Q30" s="255"/>
      <c r="R30" s="255"/>
      <c r="S30" s="255"/>
      <c r="T30" s="255"/>
      <c r="U30" s="255"/>
      <c r="V30" s="255"/>
      <c r="W30" s="255"/>
      <c r="X30" s="255"/>
      <c r="Y30" s="256"/>
      <c r="Z30" s="257"/>
      <c r="AA30" s="258"/>
      <c r="AB30" s="259"/>
      <c r="AC30" s="259"/>
      <c r="AD30" s="259"/>
      <c r="AE30" s="259"/>
      <c r="AF30" s="259"/>
      <c r="AG30" s="259"/>
      <c r="AH30" s="259"/>
      <c r="AI30" s="259"/>
      <c r="AJ30" s="259"/>
      <c r="AK30" s="259"/>
      <c r="AL30" s="259"/>
      <c r="AM30" s="260"/>
      <c r="AN30" s="6"/>
    </row>
    <row r="31" spans="2:40" ht="12" customHeight="1">
      <c r="B31" s="6"/>
      <c r="C31" s="206"/>
      <c r="D31" s="214"/>
      <c r="E31" s="381"/>
      <c r="F31" s="382"/>
      <c r="G31" s="382"/>
      <c r="H31" s="383"/>
      <c r="I31" s="273" t="s">
        <v>158</v>
      </c>
      <c r="J31" s="274"/>
      <c r="K31" s="274"/>
      <c r="L31" s="275"/>
      <c r="M31" s="275"/>
      <c r="N31" s="275"/>
      <c r="O31" s="275"/>
      <c r="P31" s="275"/>
      <c r="Q31" s="275"/>
      <c r="R31" s="277" t="s">
        <v>160</v>
      </c>
      <c r="S31" s="277"/>
      <c r="T31" s="245"/>
      <c r="U31" s="245"/>
      <c r="V31" s="245"/>
      <c r="W31" s="245"/>
      <c r="X31" s="246"/>
      <c r="Y31" s="267" t="s">
        <v>159</v>
      </c>
      <c r="Z31" s="268"/>
      <c r="AA31" s="269"/>
      <c r="AB31" s="263"/>
      <c r="AC31" s="263"/>
      <c r="AD31" s="263"/>
      <c r="AE31" s="263"/>
      <c r="AF31" s="263"/>
      <c r="AG31" s="263"/>
      <c r="AH31" s="263"/>
      <c r="AI31" s="263"/>
      <c r="AJ31" s="263"/>
      <c r="AK31" s="263"/>
      <c r="AL31" s="263"/>
      <c r="AM31" s="264"/>
      <c r="AN31" s="6"/>
    </row>
    <row r="32" spans="2:40" ht="12" customHeight="1" thickBot="1">
      <c r="B32" s="6"/>
      <c r="C32" s="208"/>
      <c r="D32" s="380"/>
      <c r="E32" s="384"/>
      <c r="F32" s="385"/>
      <c r="G32" s="385"/>
      <c r="H32" s="386"/>
      <c r="I32" s="270"/>
      <c r="J32" s="271"/>
      <c r="K32" s="271"/>
      <c r="L32" s="276"/>
      <c r="M32" s="276"/>
      <c r="N32" s="276"/>
      <c r="O32" s="276"/>
      <c r="P32" s="276"/>
      <c r="Q32" s="276"/>
      <c r="R32" s="278"/>
      <c r="S32" s="278"/>
      <c r="T32" s="247"/>
      <c r="U32" s="247"/>
      <c r="V32" s="247"/>
      <c r="W32" s="247"/>
      <c r="X32" s="248"/>
      <c r="Y32" s="270"/>
      <c r="Z32" s="271"/>
      <c r="AA32" s="272"/>
      <c r="AB32" s="265"/>
      <c r="AC32" s="265"/>
      <c r="AD32" s="265"/>
      <c r="AE32" s="265"/>
      <c r="AF32" s="265"/>
      <c r="AG32" s="265"/>
      <c r="AH32" s="265"/>
      <c r="AI32" s="265"/>
      <c r="AJ32" s="265"/>
      <c r="AK32" s="265"/>
      <c r="AL32" s="265"/>
      <c r="AM32" s="266"/>
      <c r="AN32" s="6"/>
    </row>
    <row r="33" spans="2:40" ht="6.75" customHeight="1" thickBot="1">
      <c r="B33" s="6"/>
      <c r="C33" s="281"/>
      <c r="D33" s="282"/>
      <c r="E33" s="283"/>
      <c r="F33" s="283"/>
      <c r="G33" s="283"/>
      <c r="H33" s="283"/>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6"/>
    </row>
    <row r="34" spans="2:40" ht="11.25" customHeight="1">
      <c r="B34" s="6"/>
      <c r="C34" s="287" t="s">
        <v>24</v>
      </c>
      <c r="D34" s="288"/>
      <c r="E34" s="285" t="s">
        <v>27</v>
      </c>
      <c r="F34" s="286"/>
      <c r="G34" s="286"/>
      <c r="H34" s="286"/>
      <c r="I34" s="307" t="s">
        <v>12</v>
      </c>
      <c r="J34" s="25"/>
      <c r="K34" s="240" t="s">
        <v>25</v>
      </c>
      <c r="L34" s="240"/>
      <c r="M34" s="240"/>
      <c r="N34" s="240"/>
      <c r="O34" s="240"/>
      <c r="P34" s="240"/>
      <c r="Q34" s="25"/>
      <c r="R34" s="240" t="s">
        <v>28</v>
      </c>
      <c r="S34" s="240"/>
      <c r="T34" s="240"/>
      <c r="U34" s="305"/>
      <c r="V34" s="305"/>
      <c r="W34" s="305"/>
      <c r="X34" s="305"/>
      <c r="Y34" s="305"/>
      <c r="Z34" s="305"/>
      <c r="AA34" s="305"/>
      <c r="AB34" s="305"/>
      <c r="AC34" s="305"/>
      <c r="AD34" s="305"/>
      <c r="AE34" s="305"/>
      <c r="AF34" s="305"/>
      <c r="AG34" s="305"/>
      <c r="AH34" s="305"/>
      <c r="AI34" s="305"/>
      <c r="AJ34" s="305"/>
      <c r="AK34" s="305"/>
      <c r="AL34" s="305"/>
      <c r="AM34" s="233" t="s">
        <v>11</v>
      </c>
      <c r="AN34" s="6"/>
    </row>
    <row r="35" spans="2:40" ht="11.25" customHeight="1">
      <c r="B35" s="6"/>
      <c r="C35" s="289"/>
      <c r="D35" s="290"/>
      <c r="E35" s="169"/>
      <c r="F35" s="170"/>
      <c r="G35" s="170"/>
      <c r="H35" s="170"/>
      <c r="I35" s="168"/>
      <c r="J35" s="34"/>
      <c r="K35" s="241"/>
      <c r="L35" s="241"/>
      <c r="M35" s="241"/>
      <c r="N35" s="241"/>
      <c r="O35" s="241"/>
      <c r="P35" s="241"/>
      <c r="Q35" s="34"/>
      <c r="R35" s="241"/>
      <c r="S35" s="241"/>
      <c r="T35" s="241"/>
      <c r="U35" s="306"/>
      <c r="V35" s="306"/>
      <c r="W35" s="306"/>
      <c r="X35" s="306"/>
      <c r="Y35" s="306"/>
      <c r="Z35" s="306"/>
      <c r="AA35" s="306"/>
      <c r="AB35" s="306"/>
      <c r="AC35" s="306"/>
      <c r="AD35" s="306"/>
      <c r="AE35" s="306"/>
      <c r="AF35" s="306"/>
      <c r="AG35" s="306"/>
      <c r="AH35" s="306"/>
      <c r="AI35" s="306"/>
      <c r="AJ35" s="306"/>
      <c r="AK35" s="306"/>
      <c r="AL35" s="306"/>
      <c r="AM35" s="234"/>
      <c r="AN35" s="6"/>
    </row>
    <row r="36" spans="2:40" ht="10.5" customHeight="1">
      <c r="B36" s="6"/>
      <c r="C36" s="289"/>
      <c r="D36" s="290"/>
      <c r="E36" s="169" t="s">
        <v>26</v>
      </c>
      <c r="F36" s="170"/>
      <c r="G36" s="170"/>
      <c r="H36" s="170"/>
      <c r="I36" s="168" t="s">
        <v>12</v>
      </c>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80"/>
      <c r="AN36" s="6"/>
    </row>
    <row r="37" spans="2:40" ht="10.5" customHeight="1">
      <c r="B37" s="6"/>
      <c r="C37" s="289"/>
      <c r="D37" s="290"/>
      <c r="E37" s="169"/>
      <c r="F37" s="170"/>
      <c r="G37" s="170"/>
      <c r="H37" s="170"/>
      <c r="I37" s="168"/>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80"/>
      <c r="AN37" s="6"/>
    </row>
    <row r="38" spans="2:40" ht="10.5" customHeight="1">
      <c r="B38" s="6"/>
      <c r="C38" s="289"/>
      <c r="D38" s="290"/>
      <c r="E38" s="169" t="s">
        <v>200</v>
      </c>
      <c r="F38" s="170"/>
      <c r="G38" s="170"/>
      <c r="H38" s="170"/>
      <c r="I38" s="168" t="s">
        <v>12</v>
      </c>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80"/>
      <c r="AN38" s="6"/>
    </row>
    <row r="39" spans="2:40" ht="10.5" customHeight="1">
      <c r="B39" s="6"/>
      <c r="C39" s="289"/>
      <c r="D39" s="290"/>
      <c r="E39" s="169"/>
      <c r="F39" s="170"/>
      <c r="G39" s="170"/>
      <c r="H39" s="170"/>
      <c r="I39" s="168"/>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80"/>
      <c r="AN39" s="6"/>
    </row>
    <row r="40" spans="2:40" ht="10.5" customHeight="1">
      <c r="B40" s="6"/>
      <c r="C40" s="289"/>
      <c r="D40" s="290"/>
      <c r="E40" s="169" t="s">
        <v>125</v>
      </c>
      <c r="F40" s="170"/>
      <c r="G40" s="170"/>
      <c r="H40" s="170"/>
      <c r="I40" s="168" t="s">
        <v>12</v>
      </c>
      <c r="J40" s="279"/>
      <c r="K40" s="279"/>
      <c r="L40" s="279"/>
      <c r="M40" s="279"/>
      <c r="N40" s="279"/>
      <c r="O40" s="279"/>
      <c r="P40" s="279"/>
      <c r="Q40" s="279"/>
      <c r="R40" s="279"/>
      <c r="S40" s="279"/>
      <c r="T40" s="279"/>
      <c r="U40" s="279"/>
      <c r="V40" s="170" t="s">
        <v>30</v>
      </c>
      <c r="W40" s="170"/>
      <c r="X40" s="170"/>
      <c r="Y40" s="170"/>
      <c r="Z40" s="168" t="s">
        <v>12</v>
      </c>
      <c r="AA40" s="242"/>
      <c r="AB40" s="242"/>
      <c r="AC40" s="242"/>
      <c r="AD40" s="242"/>
      <c r="AE40" s="242"/>
      <c r="AF40" s="242"/>
      <c r="AG40" s="242"/>
      <c r="AH40" s="242"/>
      <c r="AI40" s="242"/>
      <c r="AJ40" s="242"/>
      <c r="AK40" s="242"/>
      <c r="AL40" s="242"/>
      <c r="AM40" s="243"/>
      <c r="AN40" s="6"/>
    </row>
    <row r="41" spans="2:40" ht="10.5" customHeight="1">
      <c r="B41" s="6"/>
      <c r="C41" s="289"/>
      <c r="D41" s="290"/>
      <c r="E41" s="169"/>
      <c r="F41" s="170"/>
      <c r="G41" s="170"/>
      <c r="H41" s="170"/>
      <c r="I41" s="168"/>
      <c r="J41" s="279"/>
      <c r="K41" s="279"/>
      <c r="L41" s="279"/>
      <c r="M41" s="279"/>
      <c r="N41" s="279"/>
      <c r="O41" s="279"/>
      <c r="P41" s="279"/>
      <c r="Q41" s="279"/>
      <c r="R41" s="279"/>
      <c r="S41" s="279"/>
      <c r="T41" s="279"/>
      <c r="U41" s="279"/>
      <c r="V41" s="170"/>
      <c r="W41" s="170"/>
      <c r="X41" s="170"/>
      <c r="Y41" s="170"/>
      <c r="Z41" s="168"/>
      <c r="AA41" s="242"/>
      <c r="AB41" s="242"/>
      <c r="AC41" s="242"/>
      <c r="AD41" s="242"/>
      <c r="AE41" s="242"/>
      <c r="AF41" s="242"/>
      <c r="AG41" s="242"/>
      <c r="AH41" s="242"/>
      <c r="AI41" s="242"/>
      <c r="AJ41" s="242"/>
      <c r="AK41" s="242"/>
      <c r="AL41" s="242"/>
      <c r="AM41" s="243"/>
      <c r="AN41" s="6"/>
    </row>
    <row r="42" spans="2:40" ht="10.5" customHeight="1">
      <c r="B42" s="6"/>
      <c r="C42" s="289"/>
      <c r="D42" s="290"/>
      <c r="E42" s="169" t="s">
        <v>47</v>
      </c>
      <c r="F42" s="170"/>
      <c r="G42" s="170"/>
      <c r="H42" s="231"/>
      <c r="I42" s="231"/>
      <c r="J42" s="231"/>
      <c r="K42" s="170" t="s">
        <v>49</v>
      </c>
      <c r="L42" s="170"/>
      <c r="M42" s="170"/>
      <c r="N42" s="231"/>
      <c r="O42" s="231"/>
      <c r="P42" s="231"/>
      <c r="Q42" s="235" t="s">
        <v>48</v>
      </c>
      <c r="R42" s="235"/>
      <c r="S42" s="235"/>
      <c r="T42" s="235"/>
      <c r="U42" s="235"/>
      <c r="V42" s="235"/>
      <c r="W42" s="238"/>
      <c r="X42" s="238"/>
      <c r="Y42" s="238"/>
      <c r="Z42" s="238"/>
      <c r="AA42" s="238"/>
      <c r="AB42" s="238"/>
      <c r="AC42" s="274" t="s">
        <v>50</v>
      </c>
      <c r="AD42" s="274"/>
      <c r="AE42" s="274"/>
      <c r="AF42" s="274"/>
      <c r="AG42" s="310"/>
      <c r="AH42" s="308" t="s">
        <v>14</v>
      </c>
      <c r="AI42" s="308"/>
      <c r="AJ42" s="35"/>
      <c r="AK42" s="163" t="s">
        <v>201</v>
      </c>
      <c r="AL42" s="163"/>
      <c r="AM42" s="164"/>
      <c r="AN42" s="6"/>
    </row>
    <row r="43" spans="2:40" ht="10.5" customHeight="1" thickBot="1">
      <c r="B43" s="6"/>
      <c r="C43" s="291"/>
      <c r="D43" s="292"/>
      <c r="E43" s="312"/>
      <c r="F43" s="237"/>
      <c r="G43" s="237"/>
      <c r="H43" s="232"/>
      <c r="I43" s="232"/>
      <c r="J43" s="232"/>
      <c r="K43" s="237"/>
      <c r="L43" s="237"/>
      <c r="M43" s="237"/>
      <c r="N43" s="232"/>
      <c r="O43" s="232"/>
      <c r="P43" s="232"/>
      <c r="Q43" s="236"/>
      <c r="R43" s="236"/>
      <c r="S43" s="236"/>
      <c r="T43" s="236"/>
      <c r="U43" s="236"/>
      <c r="V43" s="236"/>
      <c r="W43" s="239"/>
      <c r="X43" s="239"/>
      <c r="Y43" s="239"/>
      <c r="Z43" s="239"/>
      <c r="AA43" s="239"/>
      <c r="AB43" s="239"/>
      <c r="AC43" s="271"/>
      <c r="AD43" s="271"/>
      <c r="AE43" s="271"/>
      <c r="AF43" s="271"/>
      <c r="AG43" s="311"/>
      <c r="AH43" s="309"/>
      <c r="AI43" s="309"/>
      <c r="AJ43" s="24"/>
      <c r="AK43" s="165"/>
      <c r="AL43" s="165"/>
      <c r="AM43" s="166"/>
      <c r="AN43" s="6"/>
    </row>
    <row r="44" spans="2:40" ht="10.5" customHeight="1" thickBot="1">
      <c r="B44" s="6"/>
      <c r="C44" s="162" t="s">
        <v>202</v>
      </c>
      <c r="D44" s="162"/>
      <c r="E44" s="162"/>
      <c r="F44" s="162"/>
      <c r="G44" s="162"/>
      <c r="H44" s="162"/>
      <c r="I44" s="162"/>
      <c r="J44" s="162"/>
      <c r="K44" s="162"/>
      <c r="L44" s="162"/>
      <c r="M44" s="162"/>
      <c r="N44" s="162"/>
      <c r="O44" s="162"/>
      <c r="P44" s="162"/>
      <c r="Q44" s="162"/>
      <c r="R44" s="162"/>
      <c r="S44" s="162"/>
      <c r="T44" s="162"/>
      <c r="U44" s="162"/>
      <c r="V44" s="103"/>
      <c r="W44" s="284" t="s">
        <v>203</v>
      </c>
      <c r="X44" s="284"/>
      <c r="Y44" s="284"/>
      <c r="Z44" s="284"/>
      <c r="AA44" s="284"/>
      <c r="AB44" s="284"/>
      <c r="AC44" s="284"/>
      <c r="AD44" s="284"/>
      <c r="AE44" s="284"/>
      <c r="AF44" s="284"/>
      <c r="AG44" s="284"/>
      <c r="AH44" s="284"/>
      <c r="AI44" s="284"/>
      <c r="AJ44" s="284"/>
      <c r="AK44" s="284"/>
      <c r="AL44" s="284"/>
      <c r="AM44" s="284"/>
      <c r="AN44" s="6"/>
    </row>
    <row r="45" spans="2:40" ht="16.5" customHeight="1">
      <c r="B45" s="6"/>
      <c r="C45" s="200" t="s">
        <v>34</v>
      </c>
      <c r="D45" s="201"/>
      <c r="E45" s="191" t="s">
        <v>32</v>
      </c>
      <c r="F45" s="192"/>
      <c r="G45" s="192"/>
      <c r="H45" s="192"/>
      <c r="I45" s="192"/>
      <c r="J45" s="192"/>
      <c r="K45" s="192"/>
      <c r="L45" s="192"/>
      <c r="M45" s="192"/>
      <c r="N45" s="192"/>
      <c r="O45" s="192"/>
      <c r="P45" s="192"/>
      <c r="Q45" s="192"/>
      <c r="R45" s="192"/>
      <c r="S45" s="192"/>
      <c r="T45" s="193"/>
      <c r="U45" s="197" t="s">
        <v>16</v>
      </c>
      <c r="V45" s="198"/>
      <c r="W45" s="198"/>
      <c r="X45" s="198"/>
      <c r="Y45" s="198"/>
      <c r="Z45" s="198"/>
      <c r="AA45" s="198"/>
      <c r="AB45" s="198"/>
      <c r="AC45" s="198"/>
      <c r="AD45" s="198"/>
      <c r="AE45" s="198"/>
      <c r="AF45" s="198"/>
      <c r="AG45" s="198"/>
      <c r="AH45" s="198"/>
      <c r="AI45" s="198"/>
      <c r="AJ45" s="199"/>
      <c r="AK45" s="194" t="s">
        <v>33</v>
      </c>
      <c r="AL45" s="195"/>
      <c r="AM45" s="196"/>
      <c r="AN45" s="15"/>
    </row>
    <row r="46" spans="2:40" ht="9" customHeight="1">
      <c r="B46" s="6"/>
      <c r="C46" s="202"/>
      <c r="D46" s="203"/>
      <c r="E46" s="179"/>
      <c r="F46" s="180"/>
      <c r="G46" s="180"/>
      <c r="H46" s="180"/>
      <c r="I46" s="180"/>
      <c r="J46" s="180"/>
      <c r="K46" s="180"/>
      <c r="L46" s="180"/>
      <c r="M46" s="180"/>
      <c r="N46" s="180"/>
      <c r="O46" s="180"/>
      <c r="P46" s="180"/>
      <c r="Q46" s="180"/>
      <c r="R46" s="180"/>
      <c r="S46" s="180"/>
      <c r="T46" s="181"/>
      <c r="U46" s="179"/>
      <c r="V46" s="180"/>
      <c r="W46" s="180"/>
      <c r="X46" s="180"/>
      <c r="Y46" s="180"/>
      <c r="Z46" s="180"/>
      <c r="AA46" s="180"/>
      <c r="AB46" s="180"/>
      <c r="AC46" s="180"/>
      <c r="AD46" s="180"/>
      <c r="AE46" s="180"/>
      <c r="AF46" s="180"/>
      <c r="AG46" s="180"/>
      <c r="AH46" s="180"/>
      <c r="AI46" s="180"/>
      <c r="AJ46" s="181"/>
      <c r="AK46" s="173"/>
      <c r="AL46" s="174"/>
      <c r="AM46" s="175"/>
      <c r="AN46" s="6"/>
    </row>
    <row r="47" spans="2:40" ht="9" customHeight="1">
      <c r="B47" s="6"/>
      <c r="C47" s="202"/>
      <c r="D47" s="203"/>
      <c r="E47" s="182"/>
      <c r="F47" s="183"/>
      <c r="G47" s="183"/>
      <c r="H47" s="183"/>
      <c r="I47" s="183"/>
      <c r="J47" s="183"/>
      <c r="K47" s="183"/>
      <c r="L47" s="183"/>
      <c r="M47" s="183"/>
      <c r="N47" s="183"/>
      <c r="O47" s="183"/>
      <c r="P47" s="183"/>
      <c r="Q47" s="183"/>
      <c r="R47" s="183"/>
      <c r="S47" s="183"/>
      <c r="T47" s="184"/>
      <c r="U47" s="182"/>
      <c r="V47" s="183"/>
      <c r="W47" s="183"/>
      <c r="X47" s="183"/>
      <c r="Y47" s="183"/>
      <c r="Z47" s="183"/>
      <c r="AA47" s="183"/>
      <c r="AB47" s="183"/>
      <c r="AC47" s="183"/>
      <c r="AD47" s="183"/>
      <c r="AE47" s="183"/>
      <c r="AF47" s="183"/>
      <c r="AG47" s="183"/>
      <c r="AH47" s="183"/>
      <c r="AI47" s="183"/>
      <c r="AJ47" s="184"/>
      <c r="AK47" s="176"/>
      <c r="AL47" s="177"/>
      <c r="AM47" s="178"/>
      <c r="AN47" s="6"/>
    </row>
    <row r="48" spans="2:40" ht="9" customHeight="1">
      <c r="B48" s="6"/>
      <c r="C48" s="202"/>
      <c r="D48" s="203"/>
      <c r="E48" s="179"/>
      <c r="F48" s="180"/>
      <c r="G48" s="180"/>
      <c r="H48" s="180"/>
      <c r="I48" s="180"/>
      <c r="J48" s="180"/>
      <c r="K48" s="180"/>
      <c r="L48" s="180"/>
      <c r="M48" s="180"/>
      <c r="N48" s="180"/>
      <c r="O48" s="180"/>
      <c r="P48" s="180"/>
      <c r="Q48" s="180"/>
      <c r="R48" s="180"/>
      <c r="S48" s="180"/>
      <c r="T48" s="181"/>
      <c r="U48" s="179"/>
      <c r="V48" s="180"/>
      <c r="W48" s="180"/>
      <c r="X48" s="180"/>
      <c r="Y48" s="180"/>
      <c r="Z48" s="180"/>
      <c r="AA48" s="180"/>
      <c r="AB48" s="180"/>
      <c r="AC48" s="180"/>
      <c r="AD48" s="180"/>
      <c r="AE48" s="180"/>
      <c r="AF48" s="180"/>
      <c r="AG48" s="180"/>
      <c r="AH48" s="180"/>
      <c r="AI48" s="180"/>
      <c r="AJ48" s="181"/>
      <c r="AK48" s="173"/>
      <c r="AL48" s="174"/>
      <c r="AM48" s="175"/>
      <c r="AN48" s="6"/>
    </row>
    <row r="49" spans="2:40" ht="9" customHeight="1">
      <c r="B49" s="6"/>
      <c r="C49" s="202"/>
      <c r="D49" s="203"/>
      <c r="E49" s="182"/>
      <c r="F49" s="183"/>
      <c r="G49" s="183"/>
      <c r="H49" s="183"/>
      <c r="I49" s="183"/>
      <c r="J49" s="183"/>
      <c r="K49" s="183"/>
      <c r="L49" s="183"/>
      <c r="M49" s="183"/>
      <c r="N49" s="183"/>
      <c r="O49" s="183"/>
      <c r="P49" s="183"/>
      <c r="Q49" s="183"/>
      <c r="R49" s="183"/>
      <c r="S49" s="183"/>
      <c r="T49" s="184"/>
      <c r="U49" s="182"/>
      <c r="V49" s="183"/>
      <c r="W49" s="183"/>
      <c r="X49" s="183"/>
      <c r="Y49" s="183"/>
      <c r="Z49" s="183"/>
      <c r="AA49" s="183"/>
      <c r="AB49" s="183"/>
      <c r="AC49" s="183"/>
      <c r="AD49" s="183"/>
      <c r="AE49" s="183"/>
      <c r="AF49" s="183"/>
      <c r="AG49" s="183"/>
      <c r="AH49" s="183"/>
      <c r="AI49" s="183"/>
      <c r="AJ49" s="184"/>
      <c r="AK49" s="176"/>
      <c r="AL49" s="177"/>
      <c r="AM49" s="178"/>
      <c r="AN49" s="6"/>
    </row>
    <row r="50" spans="2:40" ht="9" customHeight="1">
      <c r="B50" s="6"/>
      <c r="C50" s="202"/>
      <c r="D50" s="203"/>
      <c r="E50" s="179"/>
      <c r="F50" s="180"/>
      <c r="G50" s="180"/>
      <c r="H50" s="180"/>
      <c r="I50" s="180"/>
      <c r="J50" s="180"/>
      <c r="K50" s="180"/>
      <c r="L50" s="180"/>
      <c r="M50" s="180"/>
      <c r="N50" s="180"/>
      <c r="O50" s="180"/>
      <c r="P50" s="180"/>
      <c r="Q50" s="180"/>
      <c r="R50" s="180"/>
      <c r="S50" s="180"/>
      <c r="T50" s="181"/>
      <c r="U50" s="179"/>
      <c r="V50" s="180"/>
      <c r="W50" s="180"/>
      <c r="X50" s="180"/>
      <c r="Y50" s="180"/>
      <c r="Z50" s="180"/>
      <c r="AA50" s="180"/>
      <c r="AB50" s="180"/>
      <c r="AC50" s="180"/>
      <c r="AD50" s="180"/>
      <c r="AE50" s="180"/>
      <c r="AF50" s="180"/>
      <c r="AG50" s="180"/>
      <c r="AH50" s="180"/>
      <c r="AI50" s="180"/>
      <c r="AJ50" s="181"/>
      <c r="AK50" s="173"/>
      <c r="AL50" s="174"/>
      <c r="AM50" s="175"/>
      <c r="AN50" s="6"/>
    </row>
    <row r="51" spans="2:40" ht="9" customHeight="1">
      <c r="B51" s="6"/>
      <c r="C51" s="202"/>
      <c r="D51" s="203"/>
      <c r="E51" s="182"/>
      <c r="F51" s="183"/>
      <c r="G51" s="183"/>
      <c r="H51" s="183"/>
      <c r="I51" s="183"/>
      <c r="J51" s="183"/>
      <c r="K51" s="183"/>
      <c r="L51" s="183"/>
      <c r="M51" s="183"/>
      <c r="N51" s="183"/>
      <c r="O51" s="183"/>
      <c r="P51" s="183"/>
      <c r="Q51" s="183"/>
      <c r="R51" s="183"/>
      <c r="S51" s="183"/>
      <c r="T51" s="184"/>
      <c r="U51" s="182"/>
      <c r="V51" s="183"/>
      <c r="W51" s="183"/>
      <c r="X51" s="183"/>
      <c r="Y51" s="183"/>
      <c r="Z51" s="183"/>
      <c r="AA51" s="183"/>
      <c r="AB51" s="183"/>
      <c r="AC51" s="183"/>
      <c r="AD51" s="183"/>
      <c r="AE51" s="183"/>
      <c r="AF51" s="183"/>
      <c r="AG51" s="183"/>
      <c r="AH51" s="183"/>
      <c r="AI51" s="183"/>
      <c r="AJ51" s="184"/>
      <c r="AK51" s="176"/>
      <c r="AL51" s="177"/>
      <c r="AM51" s="178"/>
      <c r="AN51" s="6"/>
    </row>
    <row r="52" spans="2:40" ht="9" customHeight="1">
      <c r="B52" s="6"/>
      <c r="C52" s="202"/>
      <c r="D52" s="203"/>
      <c r="E52" s="179"/>
      <c r="F52" s="180"/>
      <c r="G52" s="180"/>
      <c r="H52" s="180"/>
      <c r="I52" s="180"/>
      <c r="J52" s="180"/>
      <c r="K52" s="180"/>
      <c r="L52" s="180"/>
      <c r="M52" s="180"/>
      <c r="N52" s="180"/>
      <c r="O52" s="180"/>
      <c r="P52" s="180"/>
      <c r="Q52" s="180"/>
      <c r="R52" s="180"/>
      <c r="S52" s="180"/>
      <c r="T52" s="181"/>
      <c r="U52" s="179"/>
      <c r="V52" s="180"/>
      <c r="W52" s="180"/>
      <c r="X52" s="180"/>
      <c r="Y52" s="180"/>
      <c r="Z52" s="180"/>
      <c r="AA52" s="180"/>
      <c r="AB52" s="180"/>
      <c r="AC52" s="180"/>
      <c r="AD52" s="180"/>
      <c r="AE52" s="180"/>
      <c r="AF52" s="180"/>
      <c r="AG52" s="180"/>
      <c r="AH52" s="180"/>
      <c r="AI52" s="180"/>
      <c r="AJ52" s="181"/>
      <c r="AK52" s="173"/>
      <c r="AL52" s="174"/>
      <c r="AM52" s="175"/>
      <c r="AN52" s="6"/>
    </row>
    <row r="53" spans="2:40" ht="9" customHeight="1">
      <c r="B53" s="6"/>
      <c r="C53" s="202"/>
      <c r="D53" s="203"/>
      <c r="E53" s="182"/>
      <c r="F53" s="183"/>
      <c r="G53" s="183"/>
      <c r="H53" s="183"/>
      <c r="I53" s="183"/>
      <c r="J53" s="183"/>
      <c r="K53" s="183"/>
      <c r="L53" s="183"/>
      <c r="M53" s="183"/>
      <c r="N53" s="183"/>
      <c r="O53" s="183"/>
      <c r="P53" s="183"/>
      <c r="Q53" s="183"/>
      <c r="R53" s="183"/>
      <c r="S53" s="183"/>
      <c r="T53" s="184"/>
      <c r="U53" s="182"/>
      <c r="V53" s="183"/>
      <c r="W53" s="183"/>
      <c r="X53" s="183"/>
      <c r="Y53" s="183"/>
      <c r="Z53" s="183"/>
      <c r="AA53" s="183"/>
      <c r="AB53" s="183"/>
      <c r="AC53" s="183"/>
      <c r="AD53" s="183"/>
      <c r="AE53" s="183"/>
      <c r="AF53" s="183"/>
      <c r="AG53" s="183"/>
      <c r="AH53" s="183"/>
      <c r="AI53" s="183"/>
      <c r="AJ53" s="184"/>
      <c r="AK53" s="176"/>
      <c r="AL53" s="177"/>
      <c r="AM53" s="178"/>
      <c r="AN53" s="6"/>
    </row>
    <row r="54" spans="2:40" ht="9" customHeight="1">
      <c r="B54" s="6"/>
      <c r="C54" s="202"/>
      <c r="D54" s="203"/>
      <c r="E54" s="179"/>
      <c r="F54" s="180"/>
      <c r="G54" s="180"/>
      <c r="H54" s="180"/>
      <c r="I54" s="180"/>
      <c r="J54" s="180"/>
      <c r="K54" s="180"/>
      <c r="L54" s="180"/>
      <c r="M54" s="180"/>
      <c r="N54" s="180"/>
      <c r="O54" s="180"/>
      <c r="P54" s="180"/>
      <c r="Q54" s="180"/>
      <c r="R54" s="180"/>
      <c r="S54" s="180"/>
      <c r="T54" s="181"/>
      <c r="U54" s="179"/>
      <c r="V54" s="180"/>
      <c r="W54" s="180"/>
      <c r="X54" s="180"/>
      <c r="Y54" s="180"/>
      <c r="Z54" s="180"/>
      <c r="AA54" s="180"/>
      <c r="AB54" s="180"/>
      <c r="AC54" s="180"/>
      <c r="AD54" s="180"/>
      <c r="AE54" s="180"/>
      <c r="AF54" s="180"/>
      <c r="AG54" s="180"/>
      <c r="AH54" s="180"/>
      <c r="AI54" s="180"/>
      <c r="AJ54" s="181"/>
      <c r="AK54" s="173"/>
      <c r="AL54" s="174"/>
      <c r="AM54" s="175"/>
      <c r="AN54" s="6"/>
    </row>
    <row r="55" spans="2:40" ht="9" customHeight="1">
      <c r="B55" s="6"/>
      <c r="C55" s="202"/>
      <c r="D55" s="203"/>
      <c r="E55" s="182"/>
      <c r="F55" s="183"/>
      <c r="G55" s="183"/>
      <c r="H55" s="183"/>
      <c r="I55" s="183"/>
      <c r="J55" s="183"/>
      <c r="K55" s="183"/>
      <c r="L55" s="183"/>
      <c r="M55" s="183"/>
      <c r="N55" s="183"/>
      <c r="O55" s="183"/>
      <c r="P55" s="183"/>
      <c r="Q55" s="183"/>
      <c r="R55" s="183"/>
      <c r="S55" s="183"/>
      <c r="T55" s="184"/>
      <c r="U55" s="182"/>
      <c r="V55" s="183"/>
      <c r="W55" s="183"/>
      <c r="X55" s="183"/>
      <c r="Y55" s="183"/>
      <c r="Z55" s="183"/>
      <c r="AA55" s="183"/>
      <c r="AB55" s="183"/>
      <c r="AC55" s="183"/>
      <c r="AD55" s="183"/>
      <c r="AE55" s="183"/>
      <c r="AF55" s="183"/>
      <c r="AG55" s="183"/>
      <c r="AH55" s="183"/>
      <c r="AI55" s="183"/>
      <c r="AJ55" s="184"/>
      <c r="AK55" s="176"/>
      <c r="AL55" s="177"/>
      <c r="AM55" s="178"/>
      <c r="AN55" s="6"/>
    </row>
    <row r="56" spans="2:40" ht="9" customHeight="1">
      <c r="B56" s="6"/>
      <c r="C56" s="202"/>
      <c r="D56" s="203"/>
      <c r="E56" s="179"/>
      <c r="F56" s="180"/>
      <c r="G56" s="180"/>
      <c r="H56" s="180"/>
      <c r="I56" s="180"/>
      <c r="J56" s="180"/>
      <c r="K56" s="180"/>
      <c r="L56" s="180"/>
      <c r="M56" s="180"/>
      <c r="N56" s="180"/>
      <c r="O56" s="180"/>
      <c r="P56" s="180"/>
      <c r="Q56" s="180"/>
      <c r="R56" s="180"/>
      <c r="S56" s="180"/>
      <c r="T56" s="181"/>
      <c r="U56" s="179"/>
      <c r="V56" s="180"/>
      <c r="W56" s="180"/>
      <c r="X56" s="180"/>
      <c r="Y56" s="180"/>
      <c r="Z56" s="180"/>
      <c r="AA56" s="180"/>
      <c r="AB56" s="180"/>
      <c r="AC56" s="180"/>
      <c r="AD56" s="180"/>
      <c r="AE56" s="180"/>
      <c r="AF56" s="180"/>
      <c r="AG56" s="180"/>
      <c r="AH56" s="180"/>
      <c r="AI56" s="180"/>
      <c r="AJ56" s="181"/>
      <c r="AK56" s="173"/>
      <c r="AL56" s="174"/>
      <c r="AM56" s="175"/>
      <c r="AN56" s="6"/>
    </row>
    <row r="57" spans="2:40" ht="9" customHeight="1">
      <c r="B57" s="6"/>
      <c r="C57" s="202"/>
      <c r="D57" s="203"/>
      <c r="E57" s="182"/>
      <c r="F57" s="183"/>
      <c r="G57" s="183"/>
      <c r="H57" s="183"/>
      <c r="I57" s="183"/>
      <c r="J57" s="183"/>
      <c r="K57" s="183"/>
      <c r="L57" s="183"/>
      <c r="M57" s="183"/>
      <c r="N57" s="183"/>
      <c r="O57" s="183"/>
      <c r="P57" s="183"/>
      <c r="Q57" s="183"/>
      <c r="R57" s="183"/>
      <c r="S57" s="183"/>
      <c r="T57" s="184"/>
      <c r="U57" s="182"/>
      <c r="V57" s="183"/>
      <c r="W57" s="183"/>
      <c r="X57" s="183"/>
      <c r="Y57" s="183"/>
      <c r="Z57" s="183"/>
      <c r="AA57" s="183"/>
      <c r="AB57" s="183"/>
      <c r="AC57" s="183"/>
      <c r="AD57" s="183"/>
      <c r="AE57" s="183"/>
      <c r="AF57" s="183"/>
      <c r="AG57" s="183"/>
      <c r="AH57" s="183"/>
      <c r="AI57" s="183"/>
      <c r="AJ57" s="184"/>
      <c r="AK57" s="176"/>
      <c r="AL57" s="177"/>
      <c r="AM57" s="178"/>
      <c r="AN57" s="6"/>
    </row>
    <row r="58" spans="2:40" ht="9" customHeight="1">
      <c r="B58" s="6"/>
      <c r="C58" s="202"/>
      <c r="D58" s="203"/>
      <c r="E58" s="179"/>
      <c r="F58" s="180"/>
      <c r="G58" s="180"/>
      <c r="H58" s="180"/>
      <c r="I58" s="180"/>
      <c r="J58" s="180"/>
      <c r="K58" s="180"/>
      <c r="L58" s="180"/>
      <c r="M58" s="180"/>
      <c r="N58" s="180"/>
      <c r="O58" s="180"/>
      <c r="P58" s="180"/>
      <c r="Q58" s="180"/>
      <c r="R58" s="180"/>
      <c r="S58" s="180"/>
      <c r="T58" s="181"/>
      <c r="U58" s="179"/>
      <c r="V58" s="180"/>
      <c r="W58" s="180"/>
      <c r="X58" s="180"/>
      <c r="Y58" s="180"/>
      <c r="Z58" s="180"/>
      <c r="AA58" s="180"/>
      <c r="AB58" s="180"/>
      <c r="AC58" s="180"/>
      <c r="AD58" s="180"/>
      <c r="AE58" s="180"/>
      <c r="AF58" s="180"/>
      <c r="AG58" s="180"/>
      <c r="AH58" s="180"/>
      <c r="AI58" s="180"/>
      <c r="AJ58" s="181"/>
      <c r="AK58" s="173"/>
      <c r="AL58" s="174"/>
      <c r="AM58" s="175"/>
      <c r="AN58" s="6"/>
    </row>
    <row r="59" spans="2:40" ht="9" customHeight="1">
      <c r="B59" s="6"/>
      <c r="C59" s="202"/>
      <c r="D59" s="203"/>
      <c r="E59" s="182"/>
      <c r="F59" s="183"/>
      <c r="G59" s="183"/>
      <c r="H59" s="183"/>
      <c r="I59" s="183"/>
      <c r="J59" s="183"/>
      <c r="K59" s="183"/>
      <c r="L59" s="183"/>
      <c r="M59" s="183"/>
      <c r="N59" s="183"/>
      <c r="O59" s="183"/>
      <c r="P59" s="183"/>
      <c r="Q59" s="183"/>
      <c r="R59" s="183"/>
      <c r="S59" s="183"/>
      <c r="T59" s="184"/>
      <c r="U59" s="182"/>
      <c r="V59" s="183"/>
      <c r="W59" s="183"/>
      <c r="X59" s="183"/>
      <c r="Y59" s="183"/>
      <c r="Z59" s="183"/>
      <c r="AA59" s="183"/>
      <c r="AB59" s="183"/>
      <c r="AC59" s="183"/>
      <c r="AD59" s="183"/>
      <c r="AE59" s="183"/>
      <c r="AF59" s="183"/>
      <c r="AG59" s="183"/>
      <c r="AH59" s="183"/>
      <c r="AI59" s="183"/>
      <c r="AJ59" s="184"/>
      <c r="AK59" s="176"/>
      <c r="AL59" s="177"/>
      <c r="AM59" s="178"/>
      <c r="AN59" s="6"/>
    </row>
    <row r="60" spans="2:40" ht="9.75" customHeight="1">
      <c r="B60" s="6"/>
      <c r="C60" s="204" t="s">
        <v>35</v>
      </c>
      <c r="D60" s="213"/>
      <c r="E60" s="229" t="s">
        <v>152</v>
      </c>
      <c r="F60" s="230"/>
      <c r="G60" s="230"/>
      <c r="H60" s="230"/>
      <c r="I60" s="230"/>
      <c r="J60" s="230"/>
      <c r="K60" s="167" t="s">
        <v>12</v>
      </c>
      <c r="L60" s="90"/>
      <c r="M60" s="91"/>
      <c r="N60" s="91"/>
      <c r="O60" s="297" t="s">
        <v>14</v>
      </c>
      <c r="P60" s="297"/>
      <c r="Q60" s="91"/>
      <c r="R60" s="92"/>
      <c r="S60" s="90"/>
      <c r="T60" s="90"/>
      <c r="U60" s="92"/>
      <c r="V60" s="299" t="s">
        <v>36</v>
      </c>
      <c r="W60" s="299"/>
      <c r="X60" s="92"/>
      <c r="Y60" s="92"/>
      <c r="Z60" s="93"/>
      <c r="AA60" s="93"/>
      <c r="AB60" s="91"/>
      <c r="AC60" s="91"/>
      <c r="AD60" s="301" t="s">
        <v>37</v>
      </c>
      <c r="AE60" s="301"/>
      <c r="AF60" s="301"/>
      <c r="AG60" s="301"/>
      <c r="AH60" s="303"/>
      <c r="AI60" s="303"/>
      <c r="AJ60" s="301" t="s">
        <v>13</v>
      </c>
      <c r="AK60" s="90"/>
      <c r="AL60" s="90"/>
      <c r="AM60" s="94"/>
      <c r="AN60" s="6"/>
    </row>
    <row r="61" spans="2:40" ht="9.75" customHeight="1">
      <c r="B61" s="6"/>
      <c r="C61" s="206"/>
      <c r="D61" s="214"/>
      <c r="E61" s="169"/>
      <c r="F61" s="170"/>
      <c r="G61" s="170"/>
      <c r="H61" s="170"/>
      <c r="I61" s="170"/>
      <c r="J61" s="170"/>
      <c r="K61" s="168"/>
      <c r="L61" s="95"/>
      <c r="M61" s="96"/>
      <c r="N61" s="96"/>
      <c r="O61" s="298"/>
      <c r="P61" s="298"/>
      <c r="Q61" s="96"/>
      <c r="R61" s="97"/>
      <c r="S61" s="98"/>
      <c r="T61" s="98"/>
      <c r="U61" s="97"/>
      <c r="V61" s="300"/>
      <c r="W61" s="300"/>
      <c r="X61" s="97"/>
      <c r="Y61" s="97"/>
      <c r="Z61" s="99"/>
      <c r="AA61" s="99"/>
      <c r="AB61" s="96"/>
      <c r="AC61" s="100"/>
      <c r="AD61" s="302"/>
      <c r="AE61" s="302"/>
      <c r="AF61" s="302"/>
      <c r="AG61" s="302"/>
      <c r="AH61" s="304"/>
      <c r="AI61" s="304"/>
      <c r="AJ61" s="302"/>
      <c r="AK61" s="101"/>
      <c r="AL61" s="101"/>
      <c r="AM61" s="102"/>
      <c r="AN61" s="6"/>
    </row>
    <row r="62" spans="2:40" ht="9.75" customHeight="1">
      <c r="B62" s="6"/>
      <c r="C62" s="206"/>
      <c r="D62" s="214"/>
      <c r="E62" s="169" t="s">
        <v>38</v>
      </c>
      <c r="F62" s="170"/>
      <c r="G62" s="170"/>
      <c r="H62" s="170"/>
      <c r="I62" s="170"/>
      <c r="J62" s="170"/>
      <c r="K62" s="168" t="s">
        <v>12</v>
      </c>
      <c r="L62" s="36"/>
      <c r="M62" s="40"/>
      <c r="N62" s="40"/>
      <c r="O62" s="189" t="s">
        <v>73</v>
      </c>
      <c r="P62" s="189"/>
      <c r="Q62" s="189"/>
      <c r="R62" s="189"/>
      <c r="S62" s="189"/>
      <c r="T62" s="189"/>
      <c r="U62" s="189"/>
      <c r="V62" s="293"/>
      <c r="W62" s="293"/>
      <c r="X62" s="293"/>
      <c r="Y62" s="293"/>
      <c r="Z62" s="293"/>
      <c r="AA62" s="293"/>
      <c r="AB62" s="293"/>
      <c r="AC62" s="293"/>
      <c r="AD62" s="293"/>
      <c r="AE62" s="293"/>
      <c r="AF62" s="293"/>
      <c r="AG62" s="293"/>
      <c r="AH62" s="293"/>
      <c r="AI62" s="295" t="s">
        <v>40</v>
      </c>
      <c r="AJ62" s="295"/>
      <c r="AK62" s="37"/>
      <c r="AL62" s="189" t="s">
        <v>39</v>
      </c>
      <c r="AM62" s="227"/>
      <c r="AN62" s="6"/>
    </row>
    <row r="63" spans="2:40" ht="9.75" customHeight="1">
      <c r="B63" s="6"/>
      <c r="C63" s="206"/>
      <c r="D63" s="214"/>
      <c r="E63" s="169"/>
      <c r="F63" s="170"/>
      <c r="G63" s="170"/>
      <c r="H63" s="170"/>
      <c r="I63" s="170"/>
      <c r="J63" s="170"/>
      <c r="K63" s="168"/>
      <c r="L63" s="38"/>
      <c r="M63" s="41"/>
      <c r="N63" s="41"/>
      <c r="O63" s="190"/>
      <c r="P63" s="190"/>
      <c r="Q63" s="190"/>
      <c r="R63" s="190"/>
      <c r="S63" s="190"/>
      <c r="T63" s="190"/>
      <c r="U63" s="190"/>
      <c r="V63" s="294"/>
      <c r="W63" s="294"/>
      <c r="X63" s="294"/>
      <c r="Y63" s="294"/>
      <c r="Z63" s="294"/>
      <c r="AA63" s="294"/>
      <c r="AB63" s="294"/>
      <c r="AC63" s="294"/>
      <c r="AD63" s="294"/>
      <c r="AE63" s="294"/>
      <c r="AF63" s="294"/>
      <c r="AG63" s="294"/>
      <c r="AH63" s="294"/>
      <c r="AI63" s="296"/>
      <c r="AJ63" s="296"/>
      <c r="AK63" s="39"/>
      <c r="AL63" s="190"/>
      <c r="AM63" s="228"/>
      <c r="AN63" s="6"/>
    </row>
    <row r="64" spans="2:40" ht="9.75" customHeight="1">
      <c r="B64" s="6"/>
      <c r="C64" s="206"/>
      <c r="D64" s="214"/>
      <c r="E64" s="169" t="s">
        <v>41</v>
      </c>
      <c r="F64" s="170"/>
      <c r="G64" s="170"/>
      <c r="H64" s="170"/>
      <c r="I64" s="170"/>
      <c r="J64" s="170"/>
      <c r="K64" s="168" t="s">
        <v>12</v>
      </c>
      <c r="L64" s="221"/>
      <c r="M64" s="221"/>
      <c r="N64" s="221"/>
      <c r="O64" s="221"/>
      <c r="P64" s="221"/>
      <c r="Q64" s="221"/>
      <c r="R64" s="221"/>
      <c r="S64" s="221"/>
      <c r="T64" s="221"/>
      <c r="U64" s="222"/>
      <c r="V64" s="170" t="s">
        <v>42</v>
      </c>
      <c r="W64" s="170"/>
      <c r="X64" s="170"/>
      <c r="Y64" s="170"/>
      <c r="Z64" s="170"/>
      <c r="AA64" s="170"/>
      <c r="AB64" s="168" t="s">
        <v>12</v>
      </c>
      <c r="AC64" s="217"/>
      <c r="AD64" s="217"/>
      <c r="AE64" s="217"/>
      <c r="AF64" s="217"/>
      <c r="AG64" s="217"/>
      <c r="AH64" s="217"/>
      <c r="AI64" s="217"/>
      <c r="AJ64" s="217"/>
      <c r="AK64" s="217"/>
      <c r="AL64" s="217"/>
      <c r="AM64" s="218"/>
      <c r="AN64" s="6"/>
    </row>
    <row r="65" spans="2:40" ht="9.75" customHeight="1">
      <c r="B65" s="6"/>
      <c r="C65" s="215"/>
      <c r="D65" s="216"/>
      <c r="E65" s="171"/>
      <c r="F65" s="172"/>
      <c r="G65" s="172"/>
      <c r="H65" s="172"/>
      <c r="I65" s="172"/>
      <c r="J65" s="172"/>
      <c r="K65" s="188"/>
      <c r="L65" s="223"/>
      <c r="M65" s="223"/>
      <c r="N65" s="223"/>
      <c r="O65" s="223"/>
      <c r="P65" s="223"/>
      <c r="Q65" s="223"/>
      <c r="R65" s="223"/>
      <c r="S65" s="223"/>
      <c r="T65" s="223"/>
      <c r="U65" s="224"/>
      <c r="V65" s="172"/>
      <c r="W65" s="172"/>
      <c r="X65" s="172"/>
      <c r="Y65" s="172"/>
      <c r="Z65" s="172"/>
      <c r="AA65" s="172"/>
      <c r="AB65" s="188"/>
      <c r="AC65" s="219"/>
      <c r="AD65" s="219"/>
      <c r="AE65" s="219"/>
      <c r="AF65" s="219"/>
      <c r="AG65" s="219"/>
      <c r="AH65" s="219"/>
      <c r="AI65" s="219"/>
      <c r="AJ65" s="219"/>
      <c r="AK65" s="219"/>
      <c r="AL65" s="219"/>
      <c r="AM65" s="220"/>
      <c r="AN65" s="6"/>
    </row>
    <row r="66" spans="2:40" ht="12" customHeight="1">
      <c r="B66" s="6"/>
      <c r="C66" s="204" t="s">
        <v>43</v>
      </c>
      <c r="D66" s="205"/>
      <c r="E66" s="225" t="s">
        <v>44</v>
      </c>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6"/>
      <c r="AN66" s="6"/>
    </row>
    <row r="67" spans="2:40" ht="12" customHeight="1">
      <c r="B67" s="6"/>
      <c r="C67" s="206"/>
      <c r="D67" s="207"/>
      <c r="E67" s="185"/>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7"/>
      <c r="AN67" s="6"/>
    </row>
    <row r="68" spans="2:40" ht="12" customHeight="1">
      <c r="B68" s="6"/>
      <c r="C68" s="206"/>
      <c r="D68" s="207"/>
      <c r="E68" s="185"/>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7"/>
      <c r="AN68" s="6"/>
    </row>
    <row r="69" spans="2:40" ht="12" customHeight="1">
      <c r="B69" s="6"/>
      <c r="C69" s="206"/>
      <c r="D69" s="207"/>
      <c r="E69" s="185"/>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7"/>
      <c r="AN69" s="6"/>
    </row>
    <row r="70" spans="2:40" ht="12" customHeight="1">
      <c r="B70" s="6"/>
      <c r="C70" s="206"/>
      <c r="D70" s="207"/>
      <c r="E70" s="185"/>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7"/>
      <c r="AN70" s="6"/>
    </row>
    <row r="71" spans="2:40" ht="12" customHeight="1">
      <c r="B71" s="6"/>
      <c r="C71" s="206"/>
      <c r="D71" s="207"/>
      <c r="E71" s="185"/>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7"/>
      <c r="AN71" s="6"/>
    </row>
    <row r="72" spans="2:40" ht="12" customHeight="1">
      <c r="B72" s="6"/>
      <c r="C72" s="206"/>
      <c r="D72" s="207"/>
      <c r="E72" s="185"/>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7"/>
      <c r="AN72" s="6"/>
    </row>
    <row r="73" spans="2:40" ht="12" customHeight="1">
      <c r="B73" s="6"/>
      <c r="C73" s="206"/>
      <c r="D73" s="207"/>
      <c r="E73" s="185"/>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6"/>
    </row>
    <row r="74" spans="2:40" ht="12" customHeight="1" thickBot="1">
      <c r="B74" s="6"/>
      <c r="C74" s="208"/>
      <c r="D74" s="209"/>
      <c r="E74" s="210"/>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2"/>
      <c r="AN74" s="6"/>
    </row>
    <row r="75" spans="2:40" ht="2.25" customHeight="1">
      <c r="B75" s="6"/>
      <c r="C75" s="6"/>
      <c r="D75" s="6"/>
      <c r="E75" s="6"/>
      <c r="F75" s="3"/>
      <c r="G75" s="3"/>
      <c r="H75" s="22"/>
      <c r="I75" s="22"/>
      <c r="J75" s="22"/>
      <c r="K75" s="22"/>
      <c r="L75" s="22"/>
      <c r="M75" s="22"/>
      <c r="N75" s="22"/>
      <c r="O75" s="3"/>
      <c r="P75" s="3"/>
      <c r="Q75" s="3"/>
      <c r="R75" s="3"/>
      <c r="S75" s="3"/>
      <c r="T75" s="22"/>
      <c r="U75" s="23"/>
      <c r="V75" s="23"/>
      <c r="W75" s="23"/>
      <c r="X75" s="23"/>
      <c r="Y75" s="6"/>
      <c r="Z75" s="6"/>
      <c r="AA75" s="6"/>
      <c r="AB75" s="6"/>
      <c r="AC75" s="6"/>
      <c r="AD75" s="6"/>
      <c r="AE75" s="19"/>
      <c r="AF75" s="19"/>
      <c r="AG75" s="19"/>
      <c r="AH75" s="19"/>
      <c r="AI75" s="19"/>
      <c r="AJ75" s="21"/>
      <c r="AK75" s="21"/>
      <c r="AL75" s="21"/>
      <c r="AM75" s="20"/>
      <c r="AN75" s="6"/>
    </row>
    <row r="76" spans="2:40" ht="11.25" customHeight="1">
      <c r="B76" s="6"/>
      <c r="C76" s="88" t="s">
        <v>17</v>
      </c>
      <c r="D76" s="89"/>
      <c r="E76" s="26"/>
      <c r="F76" s="3"/>
      <c r="G76" s="3"/>
      <c r="H76" s="3"/>
      <c r="I76" s="3"/>
      <c r="J76" s="3"/>
      <c r="K76" s="3"/>
      <c r="L76" s="3"/>
      <c r="M76" s="3"/>
      <c r="N76" s="3"/>
      <c r="O76" s="3"/>
      <c r="P76" s="3"/>
      <c r="Q76" s="3"/>
      <c r="R76" s="3"/>
      <c r="S76" s="3"/>
      <c r="T76" s="3"/>
      <c r="U76" s="8"/>
      <c r="V76" s="8"/>
      <c r="W76" s="8"/>
      <c r="X76" s="8"/>
      <c r="Y76" s="8"/>
      <c r="Z76" s="8"/>
      <c r="AA76" s="8"/>
      <c r="AB76" s="8"/>
      <c r="AC76" s="8"/>
      <c r="AD76" s="8"/>
      <c r="AE76" s="8"/>
      <c r="AF76" s="8"/>
      <c r="AG76" s="8"/>
      <c r="AH76" s="8"/>
      <c r="AI76" s="8"/>
      <c r="AJ76" s="8"/>
      <c r="AK76" s="8"/>
      <c r="AL76" s="8"/>
      <c r="AM76" s="16"/>
      <c r="AN76" s="6"/>
    </row>
    <row r="77" spans="2:40" ht="11.25" customHeight="1">
      <c r="B77" s="6"/>
      <c r="C77" s="1" t="s">
        <v>18</v>
      </c>
      <c r="D77" s="1"/>
      <c r="E77" s="3"/>
      <c r="F77" s="3"/>
      <c r="G77" s="3"/>
      <c r="H77" s="3"/>
      <c r="I77" s="3"/>
      <c r="J77" s="3"/>
      <c r="K77" s="3"/>
      <c r="L77" s="3"/>
      <c r="M77" s="3"/>
      <c r="N77" s="3"/>
      <c r="O77" s="3"/>
      <c r="P77" s="3"/>
      <c r="Q77" s="3"/>
      <c r="R77" s="3"/>
      <c r="S77" s="3"/>
      <c r="T77" s="3"/>
      <c r="U77" s="8"/>
      <c r="V77" s="8"/>
      <c r="W77" s="8"/>
      <c r="X77" s="8"/>
      <c r="Y77" s="8"/>
      <c r="Z77" s="8"/>
      <c r="AA77" s="8"/>
      <c r="AB77" s="8"/>
      <c r="AC77" s="8"/>
      <c r="AD77" s="8"/>
      <c r="AE77" s="8"/>
      <c r="AF77" s="8"/>
      <c r="AG77" s="8"/>
      <c r="AH77" s="8"/>
      <c r="AI77" s="8"/>
      <c r="AJ77" s="8"/>
      <c r="AK77" s="8"/>
      <c r="AL77" s="8"/>
      <c r="AM77" s="8"/>
      <c r="AN77" s="6"/>
    </row>
    <row r="78" spans="2:40" ht="11.25" customHeight="1">
      <c r="B78" s="6"/>
      <c r="C78" s="1" t="s">
        <v>19</v>
      </c>
      <c r="D78" s="1"/>
      <c r="E78" s="3"/>
      <c r="F78" s="3"/>
      <c r="G78" s="3"/>
      <c r="H78" s="3"/>
      <c r="I78" s="3"/>
      <c r="J78" s="3"/>
      <c r="K78" s="3"/>
      <c r="L78" s="3"/>
      <c r="M78" s="3"/>
      <c r="N78" s="3"/>
      <c r="O78" s="3"/>
      <c r="P78" s="3"/>
      <c r="Q78" s="3"/>
      <c r="R78" s="3"/>
      <c r="S78" s="3"/>
      <c r="T78" s="3"/>
      <c r="U78" s="8"/>
      <c r="V78" s="8"/>
      <c r="W78" s="8"/>
      <c r="X78" s="8"/>
      <c r="Y78" s="8"/>
      <c r="Z78" s="8"/>
      <c r="AA78" s="8"/>
      <c r="AB78" s="8"/>
      <c r="AC78" s="8"/>
      <c r="AD78" s="8"/>
      <c r="AE78" s="8"/>
      <c r="AF78" s="8"/>
      <c r="AG78" s="8"/>
      <c r="AH78" s="8"/>
      <c r="AI78" s="8"/>
      <c r="AJ78" s="8"/>
      <c r="AK78" s="8"/>
      <c r="AL78" s="8"/>
      <c r="AM78" s="8"/>
      <c r="AN78" s="6"/>
    </row>
    <row r="79" spans="2:40" ht="11.25" customHeight="1">
      <c r="B79" s="6"/>
      <c r="C79" s="1" t="s">
        <v>20</v>
      </c>
      <c r="D79" s="1"/>
      <c r="E79" s="3"/>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6"/>
    </row>
    <row r="80" spans="2:40" ht="11.25" customHeight="1">
      <c r="B80" s="6"/>
      <c r="C80" s="1" t="s">
        <v>21</v>
      </c>
      <c r="D80" s="1"/>
      <c r="E80" s="3"/>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6"/>
    </row>
    <row r="81" spans="2:40" ht="11.25" customHeight="1">
      <c r="B81" s="6"/>
      <c r="C81" s="1" t="s">
        <v>167</v>
      </c>
      <c r="D81" s="1"/>
      <c r="E81" s="3"/>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17"/>
      <c r="AN81" s="6"/>
    </row>
    <row r="82" spans="2:40" ht="12" customHeight="1">
      <c r="B82" s="6"/>
      <c r="C82" s="8"/>
      <c r="D82" s="8"/>
      <c r="E82" s="8"/>
      <c r="F82" s="1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6"/>
    </row>
    <row r="83" spans="2:40" ht="12" customHeight="1">
      <c r="B83" s="6"/>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6"/>
    </row>
    <row r="84" spans="2:40" ht="12" customHeight="1">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sheetData>
  <sheetProtection selectLockedCells="1"/>
  <dataConsolidate/>
  <mergeCells count="128">
    <mergeCell ref="Z3:AA6"/>
    <mergeCell ref="AF3:AG6"/>
    <mergeCell ref="AC3:AE6"/>
    <mergeCell ref="X3:Y6"/>
    <mergeCell ref="U3:W6"/>
    <mergeCell ref="I14:K14"/>
    <mergeCell ref="L14:AM14"/>
    <mergeCell ref="I15:K17"/>
    <mergeCell ref="M10:R11"/>
    <mergeCell ref="C3:R4"/>
    <mergeCell ref="U7:W10"/>
    <mergeCell ref="X7:AG10"/>
    <mergeCell ref="AH3:AM10"/>
    <mergeCell ref="E14:H20"/>
    <mergeCell ref="L15:AM17"/>
    <mergeCell ref="I18:K20"/>
    <mergeCell ref="AB3:AB6"/>
    <mergeCell ref="M18:N18"/>
    <mergeCell ref="L19:AM20"/>
    <mergeCell ref="C11:F11"/>
    <mergeCell ref="H11:K11"/>
    <mergeCell ref="C14:D32"/>
    <mergeCell ref="P18:R18"/>
    <mergeCell ref="E21:H32"/>
    <mergeCell ref="C33:AM33"/>
    <mergeCell ref="W44:AM44"/>
    <mergeCell ref="E34:H35"/>
    <mergeCell ref="C34:D43"/>
    <mergeCell ref="V40:Y41"/>
    <mergeCell ref="Z40:Z41"/>
    <mergeCell ref="E67:AM67"/>
    <mergeCell ref="E68:AM68"/>
    <mergeCell ref="V62:AH63"/>
    <mergeCell ref="AI62:AJ63"/>
    <mergeCell ref="O60:P61"/>
    <mergeCell ref="V60:W61"/>
    <mergeCell ref="V64:AA65"/>
    <mergeCell ref="AB64:AB65"/>
    <mergeCell ref="AJ60:AJ61"/>
    <mergeCell ref="AH60:AI61"/>
    <mergeCell ref="AD60:AG61"/>
    <mergeCell ref="U34:AL35"/>
    <mergeCell ref="I34:I35"/>
    <mergeCell ref="AH42:AH43"/>
    <mergeCell ref="AI42:AI43"/>
    <mergeCell ref="AG42:AG43"/>
    <mergeCell ref="AC42:AF43"/>
    <mergeCell ref="E42:G43"/>
    <mergeCell ref="P25:R25"/>
    <mergeCell ref="T31:X32"/>
    <mergeCell ref="M25:N25"/>
    <mergeCell ref="I22:K24"/>
    <mergeCell ref="L22:AM24"/>
    <mergeCell ref="I25:K27"/>
    <mergeCell ref="I28:K30"/>
    <mergeCell ref="L28:X30"/>
    <mergeCell ref="Y28:AA30"/>
    <mergeCell ref="AB28:AM30"/>
    <mergeCell ref="L26:AM27"/>
    <mergeCell ref="AB31:AM32"/>
    <mergeCell ref="Y31:AA32"/>
    <mergeCell ref="I31:K32"/>
    <mergeCell ref="L31:Q32"/>
    <mergeCell ref="R31:S32"/>
    <mergeCell ref="H42:J43"/>
    <mergeCell ref="AM34:AM35"/>
    <mergeCell ref="Q42:V43"/>
    <mergeCell ref="K42:M43"/>
    <mergeCell ref="W42:AB43"/>
    <mergeCell ref="R34:T35"/>
    <mergeCell ref="E36:H37"/>
    <mergeCell ref="I36:I37"/>
    <mergeCell ref="E38:H39"/>
    <mergeCell ref="E40:H41"/>
    <mergeCell ref="AA40:AM41"/>
    <mergeCell ref="I38:I39"/>
    <mergeCell ref="J40:U41"/>
    <mergeCell ref="I40:I41"/>
    <mergeCell ref="K34:P35"/>
    <mergeCell ref="J36:AM37"/>
    <mergeCell ref="J38:AM39"/>
    <mergeCell ref="N42:P43"/>
    <mergeCell ref="C45:D59"/>
    <mergeCell ref="C66:D74"/>
    <mergeCell ref="E48:T49"/>
    <mergeCell ref="E50:T51"/>
    <mergeCell ref="E70:AM70"/>
    <mergeCell ref="E71:AM71"/>
    <mergeCell ref="E72:AM72"/>
    <mergeCell ref="E73:AM73"/>
    <mergeCell ref="E74:AM74"/>
    <mergeCell ref="C60:D65"/>
    <mergeCell ref="AC64:AM65"/>
    <mergeCell ref="L64:U65"/>
    <mergeCell ref="E66:AM66"/>
    <mergeCell ref="E62:J63"/>
    <mergeCell ref="K62:K63"/>
    <mergeCell ref="AL62:AM63"/>
    <mergeCell ref="E60:J61"/>
    <mergeCell ref="AK48:AM49"/>
    <mergeCell ref="AK50:AM51"/>
    <mergeCell ref="AK52:AM53"/>
    <mergeCell ref="AK54:AM55"/>
    <mergeCell ref="AK56:AM57"/>
    <mergeCell ref="C44:U44"/>
    <mergeCell ref="AK42:AM43"/>
    <mergeCell ref="K60:K61"/>
    <mergeCell ref="E64:J65"/>
    <mergeCell ref="AK58:AM59"/>
    <mergeCell ref="U54:AJ55"/>
    <mergeCell ref="U56:AJ57"/>
    <mergeCell ref="U58:AJ59"/>
    <mergeCell ref="E69:AM69"/>
    <mergeCell ref="K64:K65"/>
    <mergeCell ref="U48:AJ49"/>
    <mergeCell ref="U50:AJ51"/>
    <mergeCell ref="U52:AJ53"/>
    <mergeCell ref="O62:U63"/>
    <mergeCell ref="E52:T53"/>
    <mergeCell ref="E54:T55"/>
    <mergeCell ref="E56:T57"/>
    <mergeCell ref="E58:T59"/>
    <mergeCell ref="E45:T45"/>
    <mergeCell ref="E46:T47"/>
    <mergeCell ref="AK45:AM45"/>
    <mergeCell ref="U45:AJ45"/>
    <mergeCell ref="U46:AJ47"/>
    <mergeCell ref="AK46:AM47"/>
  </mergeCells>
  <phoneticPr fontId="3"/>
  <conditionalFormatting sqref="E46:AM59">
    <cfRule type="expression" dxfId="65" priority="28">
      <formula>OR($E$46&lt;&gt;"",$U$46&lt;&gt;"",$AK$46&lt;&gt;"",$E$48&lt;&gt;"",$U$48&lt;&gt;"",$AK$48&lt;&gt;"",$E$50&lt;&gt;"",$U$50&lt;&gt;"",$AK$50&lt;&gt;"",$E$52&lt;&gt;"",$U$52&lt;&gt;"",$AK$52&lt;&gt;"",$E$54&lt;&gt;"",$U$54&lt;&gt;"",$AK$54&lt;&gt;"",$E$56&lt;&gt;"",$U$56&lt;&gt;"",$AK$56&lt;&gt;"",$E$58&lt;&gt;"",$U$58&lt;&gt;"",$AK$58&lt;&gt;"")</formula>
    </cfRule>
    <cfRule type="cellIs" dxfId="64" priority="29" operator="notEqual">
      <formula>""</formula>
    </cfRule>
  </conditionalFormatting>
  <conditionalFormatting sqref="E67:AM74">
    <cfRule type="expression" dxfId="63" priority="1">
      <formula>OR($E$67&lt;&gt;"",$E$68&lt;&gt;"",$E$69&lt;&gt;"",$E$70&lt;&gt;"",$E$71&lt;&gt;"",$E$72&lt;&gt;"",$E$73&lt;&gt;"",$E$74&lt;&gt;"")</formula>
    </cfRule>
  </conditionalFormatting>
  <conditionalFormatting sqref="H42:J43">
    <cfRule type="cellIs" dxfId="62" priority="98" operator="equal">
      <formula>""</formula>
    </cfRule>
  </conditionalFormatting>
  <conditionalFormatting sqref="J40:U41">
    <cfRule type="cellIs" dxfId="60" priority="99" operator="equal">
      <formula>""</formula>
    </cfRule>
  </conditionalFormatting>
  <conditionalFormatting sqref="J36:AM39">
    <cfRule type="cellIs" dxfId="59" priority="100" operator="equal">
      <formula>""</formula>
    </cfRule>
  </conditionalFormatting>
  <conditionalFormatting sqref="L31">
    <cfRule type="cellIs" dxfId="58" priority="68" operator="equal">
      <formula>""</formula>
    </cfRule>
  </conditionalFormatting>
  <conditionalFormatting sqref="L64:U65">
    <cfRule type="cellIs" dxfId="57" priority="77" operator="equal">
      <formula>""</formula>
    </cfRule>
  </conditionalFormatting>
  <conditionalFormatting sqref="L28:X30">
    <cfRule type="cellIs" dxfId="56" priority="102" operator="equal">
      <formula>""</formula>
    </cfRule>
  </conditionalFormatting>
  <conditionalFormatting sqref="L14:AM17">
    <cfRule type="cellIs" dxfId="55" priority="133" operator="equal">
      <formula>""</formula>
    </cfRule>
  </conditionalFormatting>
  <conditionalFormatting sqref="L19:AM20">
    <cfRule type="cellIs" dxfId="54" priority="130" operator="equal">
      <formula>""</formula>
    </cfRule>
  </conditionalFormatting>
  <conditionalFormatting sqref="L22:AM24">
    <cfRule type="cellIs" dxfId="53" priority="129" operator="equal">
      <formula>""</formula>
    </cfRule>
  </conditionalFormatting>
  <conditionalFormatting sqref="L26:AM27">
    <cfRule type="cellIs" dxfId="52" priority="126" operator="equal">
      <formula>""</formula>
    </cfRule>
  </conditionalFormatting>
  <conditionalFormatting sqref="M18:N18">
    <cfRule type="cellIs" dxfId="51" priority="132" operator="equal">
      <formula>""</formula>
    </cfRule>
  </conditionalFormatting>
  <conditionalFormatting sqref="M25:N25">
    <cfRule type="cellIs" dxfId="50" priority="128" operator="equal">
      <formula>""</formula>
    </cfRule>
  </conditionalFormatting>
  <conditionalFormatting sqref="N42:P43">
    <cfRule type="cellIs" dxfId="49" priority="97" operator="equal">
      <formula>""</formula>
    </cfRule>
  </conditionalFormatting>
  <conditionalFormatting sqref="P18:R18">
    <cfRule type="cellIs" dxfId="48" priority="131" operator="equal">
      <formula>""</formula>
    </cfRule>
  </conditionalFormatting>
  <conditionalFormatting sqref="P25:R25">
    <cfRule type="cellIs" dxfId="47" priority="63" operator="equal">
      <formula>""</formula>
    </cfRule>
  </conditionalFormatting>
  <conditionalFormatting sqref="T31">
    <cfRule type="cellIs" dxfId="46" priority="67" operator="equal">
      <formula>""</formula>
    </cfRule>
  </conditionalFormatting>
  <conditionalFormatting sqref="U34:AL35">
    <cfRule type="cellIs" dxfId="45" priority="138" operator="notEqual">
      <formula>""</formula>
    </cfRule>
  </conditionalFormatting>
  <conditionalFormatting sqref="V62:AH63">
    <cfRule type="cellIs" dxfId="41" priority="43" operator="notEqual">
      <formula>""</formula>
    </cfRule>
  </conditionalFormatting>
  <conditionalFormatting sqref="W42:AB43">
    <cfRule type="cellIs" dxfId="40" priority="96" operator="equal">
      <formula>""</formula>
    </cfRule>
  </conditionalFormatting>
  <conditionalFormatting sqref="AA40:AM41">
    <cfRule type="cellIs" dxfId="38" priority="103" operator="equal">
      <formula>""</formula>
    </cfRule>
  </conditionalFormatting>
  <conditionalFormatting sqref="AB28:AM32">
    <cfRule type="cellIs" dxfId="37" priority="69" operator="equal">
      <formula>""</formula>
    </cfRule>
  </conditionalFormatting>
  <conditionalFormatting sqref="AC64:AM65">
    <cfRule type="cellIs" dxfId="36" priority="76" operator="equal">
      <formula>""</formula>
    </cfRule>
  </conditionalFormatting>
  <conditionalFormatting sqref="AH60:AI61">
    <cfRule type="cellIs" dxfId="31" priority="22" operator="notEqual">
      <formula>""</formula>
    </cfRule>
  </conditionalFormatting>
  <dataValidations count="9">
    <dataValidation type="textLength" imeMode="disabled" operator="equal" allowBlank="1" showInputMessage="1" showErrorMessage="1" errorTitle="入力エラー" error="数値3桁で入力してください。" sqref="M18:N18 M25:N25" xr:uid="{00000000-0002-0000-0000-000000000000}">
      <formula1>3</formula1>
    </dataValidation>
    <dataValidation type="textLength" imeMode="disabled" operator="equal" allowBlank="1" showInputMessage="1" showErrorMessage="1" errorTitle="入力エラー" error="数値4桁で入力してください。" sqref="P18:R18 P25:R25"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2000000}">
      <formula1>36526</formula1>
      <formula2>2958465</formula2>
    </dataValidation>
    <dataValidation imeMode="halfKatakana" allowBlank="1" showInputMessage="1" showErrorMessage="1" sqref="L14:AM14" xr:uid="{00000000-0002-0000-0000-000003000000}"/>
    <dataValidation type="whole" imeMode="disabled" allowBlank="1" showInputMessage="1" showErrorMessage="1" errorTitle="入力エラー" error="数値で入力してください。" sqref="N42:P43 H42:J43 AK46:AM59" xr:uid="{00000000-0002-0000-0000-000004000000}">
      <formula1>0</formula1>
      <formula2>9999999999</formula2>
    </dataValidation>
    <dataValidation type="date" imeMode="disabled" allowBlank="1" showInputMessage="1" showErrorMessage="1" errorTitle="入力エラー" error="日付以外入力できません。月日を/で区切って入力してください。_x000a_例）5/1" sqref="W42:AB43 X7" xr:uid="{00000000-0002-0000-0000-000005000000}">
      <formula1>36526</formula1>
      <formula2>2958465</formula2>
    </dataValidation>
    <dataValidation type="whole" imeMode="disabled" allowBlank="1" showInputMessage="1" showErrorMessage="1" errorTitle="入力エラー" error="数値3桁以内で入力してください。" sqref="AH60:AI61" xr:uid="{00000000-0002-0000-0000-000006000000}">
      <formula1>0</formula1>
      <formula2>999</formula2>
    </dataValidation>
    <dataValidation type="custom" imeMode="halfAlpha" allowBlank="1" showInputMessage="1" showErrorMessage="1" errorTitle="入力エラー" error="半角英数字で入力してください。" sqref="L64:U65 AC64:AM65 AB31:AM32" xr:uid="{00000000-0002-0000-0000-000007000000}">
      <formula1>LENB(L31)=LEN(L31)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38" r:id="rId4" name="Option Button 42">
              <controlPr defaultSize="0" autoFill="0" autoLine="0" autoPict="0">
                <anchor moveWithCells="1">
                  <from>
                    <xdr:col>8</xdr:col>
                    <xdr:colOff>175260</xdr:colOff>
                    <xdr:row>33</xdr:row>
                    <xdr:rowOff>22860</xdr:rowOff>
                  </from>
                  <to>
                    <xdr:col>10</xdr:col>
                    <xdr:colOff>22860</xdr:colOff>
                    <xdr:row>34</xdr:row>
                    <xdr:rowOff>114300</xdr:rowOff>
                  </to>
                </anchor>
              </controlPr>
            </control>
          </mc:Choice>
        </mc:AlternateContent>
        <mc:AlternateContent xmlns:mc="http://schemas.openxmlformats.org/markup-compatibility/2006">
          <mc:Choice Requires="x14">
            <control shapeId="4139" r:id="rId5" name="Option Button 43">
              <controlPr defaultSize="0" autoFill="0" autoLine="0" autoPict="0">
                <anchor moveWithCells="1">
                  <from>
                    <xdr:col>16</xdr:col>
                    <xdr:colOff>22860</xdr:colOff>
                    <xdr:row>33</xdr:row>
                    <xdr:rowOff>45720</xdr:rowOff>
                  </from>
                  <to>
                    <xdr:col>17</xdr:col>
                    <xdr:colOff>45720</xdr:colOff>
                    <xdr:row>34</xdr:row>
                    <xdr:rowOff>99060</xdr:rowOff>
                  </to>
                </anchor>
              </controlPr>
            </control>
          </mc:Choice>
        </mc:AlternateContent>
        <mc:AlternateContent xmlns:mc="http://schemas.openxmlformats.org/markup-compatibility/2006">
          <mc:Choice Requires="x14">
            <control shapeId="4142" r:id="rId6" name="Option Button 46">
              <controlPr defaultSize="0" autoFill="0" autoLine="0" autoPict="0">
                <anchor moveWithCells="1">
                  <from>
                    <xdr:col>12</xdr:col>
                    <xdr:colOff>152400</xdr:colOff>
                    <xdr:row>59</xdr:row>
                    <xdr:rowOff>38100</xdr:rowOff>
                  </from>
                  <to>
                    <xdr:col>14</xdr:col>
                    <xdr:colOff>0</xdr:colOff>
                    <xdr:row>60</xdr:row>
                    <xdr:rowOff>106680</xdr:rowOff>
                  </to>
                </anchor>
              </controlPr>
            </control>
          </mc:Choice>
        </mc:AlternateContent>
        <mc:AlternateContent xmlns:mc="http://schemas.openxmlformats.org/markup-compatibility/2006">
          <mc:Choice Requires="x14">
            <control shapeId="4143" r:id="rId7" name="Option Button 47">
              <controlPr defaultSize="0" autoFill="0" autoLine="0" autoPict="0">
                <anchor moveWithCells="1">
                  <from>
                    <xdr:col>19</xdr:col>
                    <xdr:colOff>182880</xdr:colOff>
                    <xdr:row>59</xdr:row>
                    <xdr:rowOff>38100</xdr:rowOff>
                  </from>
                  <to>
                    <xdr:col>20</xdr:col>
                    <xdr:colOff>182880</xdr:colOff>
                    <xdr:row>60</xdr:row>
                    <xdr:rowOff>106680</xdr:rowOff>
                  </to>
                </anchor>
              </controlPr>
            </control>
          </mc:Choice>
        </mc:AlternateContent>
        <mc:AlternateContent xmlns:mc="http://schemas.openxmlformats.org/markup-compatibility/2006">
          <mc:Choice Requires="x14">
            <control shapeId="4144" r:id="rId8" name="Option Button 48">
              <controlPr defaultSize="0" autoFill="0" autoLine="0" autoPict="0">
                <anchor moveWithCells="1">
                  <from>
                    <xdr:col>27</xdr:col>
                    <xdr:colOff>198120</xdr:colOff>
                    <xdr:row>59</xdr:row>
                    <xdr:rowOff>38100</xdr:rowOff>
                  </from>
                  <to>
                    <xdr:col>28</xdr:col>
                    <xdr:colOff>198120</xdr:colOff>
                    <xdr:row>60</xdr:row>
                    <xdr:rowOff>106680</xdr:rowOff>
                  </to>
                </anchor>
              </controlPr>
            </control>
          </mc:Choice>
        </mc:AlternateContent>
        <mc:AlternateContent xmlns:mc="http://schemas.openxmlformats.org/markup-compatibility/2006">
          <mc:Choice Requires="x14">
            <control shapeId="4147" r:id="rId9" name="Group Box 51">
              <controlPr defaultSize="0" autoFill="0" autoPict="0">
                <anchor moveWithCells="1">
                  <from>
                    <xdr:col>8</xdr:col>
                    <xdr:colOff>137160</xdr:colOff>
                    <xdr:row>32</xdr:row>
                    <xdr:rowOff>99060</xdr:rowOff>
                  </from>
                  <to>
                    <xdr:col>20</xdr:col>
                    <xdr:colOff>38100</xdr:colOff>
                    <xdr:row>35</xdr:row>
                    <xdr:rowOff>114300</xdr:rowOff>
                  </to>
                </anchor>
              </controlPr>
            </control>
          </mc:Choice>
        </mc:AlternateContent>
        <mc:AlternateContent xmlns:mc="http://schemas.openxmlformats.org/markup-compatibility/2006">
          <mc:Choice Requires="x14">
            <control shapeId="4149" r:id="rId10" name="Group Box 53">
              <controlPr defaultSize="0" autoFill="0" autoPict="0">
                <anchor moveWithCells="1">
                  <from>
                    <xdr:col>12</xdr:col>
                    <xdr:colOff>45720</xdr:colOff>
                    <xdr:row>58</xdr:row>
                    <xdr:rowOff>60960</xdr:rowOff>
                  </from>
                  <to>
                    <xdr:col>31</xdr:col>
                    <xdr:colOff>137160</xdr:colOff>
                    <xdr:row>61</xdr:row>
                    <xdr:rowOff>114300</xdr:rowOff>
                  </to>
                </anchor>
              </controlPr>
            </control>
          </mc:Choice>
        </mc:AlternateContent>
        <mc:AlternateContent xmlns:mc="http://schemas.openxmlformats.org/markup-compatibility/2006">
          <mc:Choice Requires="x14">
            <control shapeId="4157" r:id="rId11" name="Check Box 61">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4158" r:id="rId12" name="Option Button 62">
              <controlPr defaultSize="0" autoFill="0" autoLine="0" autoPict="0">
                <anchor moveWithCells="1">
                  <from>
                    <xdr:col>12</xdr:col>
                    <xdr:colOff>152400</xdr:colOff>
                    <xdr:row>61</xdr:row>
                    <xdr:rowOff>38100</xdr:rowOff>
                  </from>
                  <to>
                    <xdr:col>14</xdr:col>
                    <xdr:colOff>30480</xdr:colOff>
                    <xdr:row>62</xdr:row>
                    <xdr:rowOff>106680</xdr:rowOff>
                  </to>
                </anchor>
              </controlPr>
            </control>
          </mc:Choice>
        </mc:AlternateContent>
        <mc:AlternateContent xmlns:mc="http://schemas.openxmlformats.org/markup-compatibility/2006">
          <mc:Choice Requires="x14">
            <control shapeId="4159" r:id="rId13" name="Option Button 63">
              <controlPr defaultSize="0" autoFill="0" autoLine="0" autoPict="0">
                <anchor moveWithCells="1">
                  <from>
                    <xdr:col>36</xdr:col>
                    <xdr:colOff>7620</xdr:colOff>
                    <xdr:row>61</xdr:row>
                    <xdr:rowOff>30480</xdr:rowOff>
                  </from>
                  <to>
                    <xdr:col>37</xdr:col>
                    <xdr:colOff>38100</xdr:colOff>
                    <xdr:row>62</xdr:row>
                    <xdr:rowOff>99060</xdr:rowOff>
                  </to>
                </anchor>
              </controlPr>
            </control>
          </mc:Choice>
        </mc:AlternateContent>
        <mc:AlternateContent xmlns:mc="http://schemas.openxmlformats.org/markup-compatibility/2006">
          <mc:Choice Requires="x14">
            <control shapeId="4161" r:id="rId14" name="Group Box 65">
              <controlPr defaultSize="0" autoFill="0" autoPict="0">
                <anchor moveWithCells="1">
                  <from>
                    <xdr:col>11</xdr:col>
                    <xdr:colOff>60960</xdr:colOff>
                    <xdr:row>61</xdr:row>
                    <xdr:rowOff>22860</xdr:rowOff>
                  </from>
                  <to>
                    <xdr:col>38</xdr:col>
                    <xdr:colOff>99060</xdr:colOff>
                    <xdr:row>63</xdr:row>
                    <xdr:rowOff>60960</xdr:rowOff>
                  </to>
                </anchor>
              </controlPr>
            </control>
          </mc:Choice>
        </mc:AlternateContent>
        <mc:AlternateContent xmlns:mc="http://schemas.openxmlformats.org/markup-compatibility/2006">
          <mc:Choice Requires="x14">
            <control shapeId="4163" r:id="rId15" name="Option Button 67">
              <controlPr defaultSize="0" autoFill="0" autoLine="0" autoPict="0">
                <anchor moveWithCells="1">
                  <from>
                    <xdr:col>32</xdr:col>
                    <xdr:colOff>38100</xdr:colOff>
                    <xdr:row>41</xdr:row>
                    <xdr:rowOff>22860</xdr:rowOff>
                  </from>
                  <to>
                    <xdr:col>33</xdr:col>
                    <xdr:colOff>76200</xdr:colOff>
                    <xdr:row>42</xdr:row>
                    <xdr:rowOff>114300</xdr:rowOff>
                  </to>
                </anchor>
              </controlPr>
            </control>
          </mc:Choice>
        </mc:AlternateContent>
        <mc:AlternateContent xmlns:mc="http://schemas.openxmlformats.org/markup-compatibility/2006">
          <mc:Choice Requires="x14">
            <control shapeId="4164" r:id="rId16" name="Option Button 68">
              <controlPr defaultSize="0" autoFill="0" autoLine="0" autoPict="0">
                <anchor moveWithCells="1">
                  <from>
                    <xdr:col>35</xdr:col>
                    <xdr:colOff>30480</xdr:colOff>
                    <xdr:row>41</xdr:row>
                    <xdr:rowOff>30480</xdr:rowOff>
                  </from>
                  <to>
                    <xdr:col>36</xdr:col>
                    <xdr:colOff>68580</xdr:colOff>
                    <xdr:row>42</xdr:row>
                    <xdr:rowOff>121920</xdr:rowOff>
                  </to>
                </anchor>
              </controlPr>
            </control>
          </mc:Choice>
        </mc:AlternateContent>
        <mc:AlternateContent xmlns:mc="http://schemas.openxmlformats.org/markup-compatibility/2006">
          <mc:Choice Requires="x14">
            <control shapeId="4165" r:id="rId17" name="Group Box 69">
              <controlPr defaultSize="0" autoFill="0" autoPict="0">
                <anchor moveWithCells="1">
                  <from>
                    <xdr:col>32</xdr:col>
                    <xdr:colOff>7620</xdr:colOff>
                    <xdr:row>40</xdr:row>
                    <xdr:rowOff>137160</xdr:rowOff>
                  </from>
                  <to>
                    <xdr:col>38</xdr:col>
                    <xdr:colOff>7620</xdr:colOff>
                    <xdr:row>43</xdr:row>
                    <xdr:rowOff>45720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2" id="{FB491CD7-6462-4A4C-85F8-29E49ED4385F}">
            <xm:f>OR(データ取込!$D$3=1,データ取込!$D$3=2)</xm:f>
            <x14:dxf>
              <fill>
                <patternFill>
                  <bgColor theme="0"/>
                </patternFill>
              </fill>
            </x14:dxf>
          </x14:cfRule>
          <xm:sqref>J34:T35</xm:sqref>
        </x14:conditionalFormatting>
        <x14:conditionalFormatting xmlns:xm="http://schemas.microsoft.com/office/excel/2006/main">
          <x14:cfRule type="expression" priority="143" id="{9020B89B-BC0D-4B4C-B483-887A9EB7CFD3}">
            <xm:f>(データ取込!$D$3=2)</xm:f>
            <x14:dxf>
              <fill>
                <patternFill>
                  <bgColor theme="7" tint="0.79998168889431442"/>
                </patternFill>
              </fill>
            </x14:dxf>
          </x14:cfRule>
          <xm:sqref>U34:AL35</xm:sqref>
        </x14:conditionalFormatting>
        <x14:conditionalFormatting xmlns:xm="http://schemas.microsoft.com/office/excel/2006/main">
          <x14:cfRule type="expression" priority="72" id="{22136ADF-6373-42FF-AAE9-5ED2D4DACA15}">
            <xm:f>(データ取込!$D$6=2)</xm:f>
            <x14:dxf>
              <fill>
                <patternFill>
                  <bgColor theme="0"/>
                </patternFill>
              </fill>
            </x14:dxf>
          </x14:cfRule>
          <x14:cfRule type="expression" priority="71" id="{083D1497-826A-480B-8A96-F5B31319B857}">
            <xm:f>(データ取込!$D$6=1)</xm:f>
            <x14:dxf>
              <fill>
                <patternFill>
                  <bgColor theme="9" tint="0.79998168889431442"/>
                </patternFill>
              </fill>
            </x14:dxf>
          </x14:cfRule>
          <xm:sqref>V62:AH63</xm:sqref>
        </x14:conditionalFormatting>
        <x14:conditionalFormatting xmlns:xm="http://schemas.microsoft.com/office/excel/2006/main">
          <x14:cfRule type="expression" priority="26" id="{6F8BF9A3-E825-42AB-8136-9AA2B160AEE6}">
            <xm:f>OR(AND(OR(データ取込!$D$3=1,データ取込!$D$3=2),データ取込!$D$5=1),AND(OR(データ取込!$D$3=1,データ取込!$D$3=2),データ取込!$D$5=2),AND(データ取込!$D$3=2,データ取込!$D$5=3))</xm:f>
            <x14:dxf>
              <fill>
                <patternFill>
                  <bgColor theme="0"/>
                </patternFill>
              </fill>
            </x14:dxf>
          </x14:cfRule>
          <xm:sqref>X60:AM61 L60:V60 L61:U61</xm:sqref>
        </x14:conditionalFormatting>
        <x14:conditionalFormatting xmlns:xm="http://schemas.microsoft.com/office/excel/2006/main">
          <x14:cfRule type="expression" priority="25" id="{1C1CB5E7-DF2B-481F-B6E6-AFA9DF563DA6}">
            <xm:f>データ取込!$D$3=1</xm:f>
            <x14:dxf>
              <font>
                <color theme="0"/>
              </font>
            </x14:dxf>
          </x14:cfRule>
          <x14:cfRule type="expression" priority="21" id="{DD74DFBF-EAFF-4FF3-94E0-C3BD2F8EC1B8}">
            <xm:f>AND(データ取込!$D$5=0,データ取込!$D$3=1)</xm:f>
            <x14:dxf>
              <font>
                <color theme="7" tint="0.79998168889431442"/>
              </font>
              <fill>
                <patternFill>
                  <bgColor theme="7" tint="0.79998168889431442"/>
                </patternFill>
              </fill>
            </x14:dxf>
          </x14:cfRule>
          <x14:cfRule type="expression" priority="17" id="{0703C471-A1ED-49A5-A24F-D5EEBBB80CD2}">
            <xm:f>AND(データ取込!$D$5=3,データ取込!$D$3=1)</xm:f>
            <x14:dxf>
              <font>
                <color theme="7" tint="0.79998168889431442"/>
              </font>
              <fill>
                <patternFill>
                  <bgColor theme="7" tint="0.79998168889431442"/>
                </patternFill>
              </fill>
            </x14:dxf>
          </x14:cfRule>
          <xm:sqref>AD60:AG61</xm:sqref>
        </x14:conditionalFormatting>
        <x14:conditionalFormatting xmlns:xm="http://schemas.microsoft.com/office/excel/2006/main">
          <x14:cfRule type="expression" priority="137" id="{FB491CD7-6462-4A4C-85F8-29E49ED4385F}">
            <xm:f>OR(データ取込!$D$4=1,データ取込!$D$4=2)</xm:f>
            <x14:dxf>
              <fill>
                <patternFill>
                  <bgColor theme="0"/>
                </patternFill>
              </fill>
            </x14:dxf>
          </x14:cfRule>
          <xm:sqref>AG42:AK42 AG43:AJ43</xm:sqref>
        </x14:conditionalFormatting>
        <x14:conditionalFormatting xmlns:xm="http://schemas.microsoft.com/office/excel/2006/main">
          <x14:cfRule type="expression" priority="23" id="{B85091D2-C3BB-489A-8336-AB13AC09D629}">
            <xm:f>AND(データ取込!$D$3=2,データ取込!$D$5=3)</xm:f>
            <x14:dxf>
              <fill>
                <patternFill>
                  <bgColor theme="7" tint="0.79998168889431442"/>
                </patternFill>
              </fill>
            </x14:dxf>
          </x14:cfRule>
          <xm:sqref>AH60:AI61</xm:sqref>
        </x14:conditionalFormatting>
        <x14:conditionalFormatting xmlns:xm="http://schemas.microsoft.com/office/excel/2006/main">
          <x14:cfRule type="expression" priority="74" id="{B582A863-F8F2-4794-9A53-880E472A07A4}">
            <xm:f>OR(データ取込!$D$6=1,データ取込!$D$6=2)</xm:f>
            <x14:dxf>
              <fill>
                <patternFill>
                  <bgColor theme="0"/>
                </patternFill>
              </fill>
            </x14:dxf>
          </x14:cfRule>
          <xm:sqref>AI62 L62:U63</xm:sqref>
        </x14:conditionalFormatting>
        <x14:conditionalFormatting xmlns:xm="http://schemas.microsoft.com/office/excel/2006/main">
          <x14:cfRule type="expression" priority="16" id="{0723E888-48B8-4984-AF8F-A19D907C9248}">
            <xm:f>AND(データ取込!$D$5=3,データ取込!$D$3=1)</xm:f>
            <x14:dxf>
              <font>
                <color theme="7" tint="0.79998168889431442"/>
              </font>
              <fill>
                <patternFill>
                  <bgColor theme="7" tint="0.79998168889431442"/>
                </patternFill>
              </fill>
            </x14:dxf>
          </x14:cfRule>
          <x14:cfRule type="expression" priority="24" id="{C10FCF40-8FDB-46DD-B731-78280ED944E8}">
            <xm:f>データ取込!$D$3=1</xm:f>
            <x14:dxf>
              <font>
                <color theme="0"/>
              </font>
            </x14:dxf>
          </x14:cfRule>
          <x14:cfRule type="expression" priority="20" id="{18ECC10B-0C3B-4F10-A5A4-8F0074D4ADAD}">
            <xm:f>AND(データ取込!$D$5=0,データ取込!$D$3=1)</xm:f>
            <x14:dxf>
              <font>
                <color theme="7" tint="0.79998168889431442"/>
              </font>
              <fill>
                <patternFill>
                  <bgColor theme="7" tint="0.79998168889431442"/>
                </patternFill>
              </fill>
            </x14:dxf>
          </x14:cfRule>
          <xm:sqref>AJ60:AJ61</xm:sqref>
        </x14:conditionalFormatting>
        <x14:conditionalFormatting xmlns:xm="http://schemas.microsoft.com/office/excel/2006/main">
          <x14:cfRule type="expression" priority="73" id="{5D477FA7-F006-45D3-9E2C-FBCA53212457}">
            <xm:f>OR(データ取込!$D$6=1,データ取込!$D$6=2)</xm:f>
            <x14:dxf>
              <fill>
                <patternFill>
                  <bgColor theme="0"/>
                </patternFill>
              </fill>
            </x14:dxf>
          </x14:cfRule>
          <xm:sqref>AK62:AM63</xm:sqref>
        </x14:conditionalFormatting>
        <x14:conditionalFormatting xmlns:xm="http://schemas.microsoft.com/office/excel/2006/main">
          <x14:cfRule type="expression" priority="140" id="{94846314-C40D-4CF6-809D-7606EEA122CA}">
            <xm:f>OR(データ取込!$D$3=1,データ取込!$D$3=2)</xm:f>
            <x14:dxf>
              <fill>
                <patternFill>
                  <bgColor theme="0"/>
                </patternFill>
              </fill>
            </x14:dxf>
          </x14:cfRule>
          <x14:cfRule type="expression" priority="141" id="{030FE16C-08E0-4C4F-A2E5-226A4567D94B}">
            <xm:f>OR(データ取込!$D$3=1,データ取込!$D$3=2)</xm:f>
            <x14:dxf/>
          </x14:cfRule>
          <xm:sqref>AM34:AM35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
  <sheetViews>
    <sheetView showGridLines="0" workbookViewId="0">
      <selection activeCell="D24" sqref="D24"/>
    </sheetView>
  </sheetViews>
  <sheetFormatPr defaultColWidth="9.28515625" defaultRowHeight="13.2"/>
  <cols>
    <col min="1" max="1" width="9.28515625" style="33"/>
    <col min="2" max="2" width="16" style="33" bestFit="1" customWidth="1"/>
    <col min="3" max="3" width="19.42578125" style="33" customWidth="1"/>
    <col min="4" max="5" width="11.42578125" style="33" bestFit="1" customWidth="1"/>
    <col min="6" max="7" width="10" style="33" bestFit="1" customWidth="1"/>
    <col min="8" max="9" width="11.42578125" style="33" bestFit="1" customWidth="1"/>
    <col min="10" max="10" width="10" style="33" bestFit="1" customWidth="1"/>
    <col min="11" max="11" width="7.28515625" style="33" bestFit="1" customWidth="1"/>
    <col min="12" max="12" width="6" style="33" bestFit="1" customWidth="1"/>
    <col min="13" max="13" width="10" style="33" bestFit="1" customWidth="1"/>
    <col min="14" max="15" width="16" style="33" bestFit="1" customWidth="1"/>
    <col min="16" max="16" width="13" style="33" bestFit="1" customWidth="1"/>
    <col min="17" max="17" width="22.140625" style="33" bestFit="1" customWidth="1"/>
    <col min="18" max="16384" width="9.28515625" style="33"/>
  </cols>
  <sheetData>
    <row r="1" spans="1:17">
      <c r="A1" s="33" t="s">
        <v>122</v>
      </c>
    </row>
    <row r="2" spans="1:17">
      <c r="B2" s="44" t="s">
        <v>66</v>
      </c>
      <c r="C2" s="44"/>
      <c r="D2" s="44" t="b">
        <v>0</v>
      </c>
    </row>
    <row r="3" spans="1:17">
      <c r="B3" s="45" t="s">
        <v>51</v>
      </c>
      <c r="C3" s="44" t="s">
        <v>53</v>
      </c>
      <c r="D3" s="44">
        <v>1</v>
      </c>
    </row>
    <row r="4" spans="1:17">
      <c r="B4" s="46"/>
      <c r="C4" s="44" t="s">
        <v>54</v>
      </c>
      <c r="D4" s="44">
        <v>0</v>
      </c>
    </row>
    <row r="5" spans="1:17">
      <c r="B5" s="45" t="s">
        <v>55</v>
      </c>
      <c r="C5" s="44" t="s">
        <v>56</v>
      </c>
      <c r="D5" s="44">
        <v>0</v>
      </c>
    </row>
    <row r="6" spans="1:17">
      <c r="B6" s="46"/>
      <c r="C6" s="44" t="s">
        <v>57</v>
      </c>
      <c r="D6" s="44">
        <v>0</v>
      </c>
    </row>
    <row r="8" spans="1:17">
      <c r="A8" s="33" t="s">
        <v>70</v>
      </c>
    </row>
    <row r="9" spans="1:17">
      <c r="B9" s="47" t="s">
        <v>124</v>
      </c>
    </row>
    <row r="10" spans="1:17">
      <c r="B10" s="44" t="str">
        <f>IF(OR(B15="",C15="",D15="",E15="",F15="",G15="",H15="",I15="",J15="",K15="",L15="",M15="",N15="",O15="",P15="",Q15=""),"未記入あり","")</f>
        <v>未記入あり</v>
      </c>
    </row>
    <row r="12" spans="1:17">
      <c r="B12" s="388" t="s">
        <v>58</v>
      </c>
      <c r="C12" s="388"/>
      <c r="D12" s="388"/>
      <c r="E12" s="388"/>
      <c r="F12" s="388"/>
      <c r="G12" s="388"/>
      <c r="H12" s="388"/>
      <c r="I12" s="388"/>
      <c r="J12" s="388"/>
      <c r="K12" s="388"/>
      <c r="L12" s="388"/>
      <c r="M12" s="388"/>
      <c r="N12" s="388" t="s">
        <v>123</v>
      </c>
      <c r="O12" s="388"/>
      <c r="P12" s="389" t="s">
        <v>71</v>
      </c>
      <c r="Q12" s="389" t="s">
        <v>55</v>
      </c>
    </row>
    <row r="13" spans="1:17">
      <c r="B13" s="388" t="s">
        <v>59</v>
      </c>
      <c r="C13" s="388"/>
      <c r="D13" s="388"/>
      <c r="E13" s="388"/>
      <c r="F13" s="388"/>
      <c r="G13" s="388" t="s">
        <v>65</v>
      </c>
      <c r="H13" s="388"/>
      <c r="I13" s="388"/>
      <c r="J13" s="388"/>
      <c r="K13" s="388"/>
      <c r="L13" s="388"/>
      <c r="M13" s="388"/>
      <c r="N13" s="388"/>
      <c r="O13" s="388"/>
      <c r="P13" s="390"/>
      <c r="Q13" s="390"/>
    </row>
    <row r="14" spans="1:17" s="43" customFormat="1">
      <c r="B14" s="47" t="s">
        <v>60</v>
      </c>
      <c r="C14" s="47" t="s">
        <v>61</v>
      </c>
      <c r="D14" s="47" t="s">
        <v>63</v>
      </c>
      <c r="E14" s="47" t="s">
        <v>64</v>
      </c>
      <c r="F14" s="47" t="s">
        <v>62</v>
      </c>
      <c r="G14" s="47" t="s">
        <v>61</v>
      </c>
      <c r="H14" s="47" t="s">
        <v>63</v>
      </c>
      <c r="I14" s="47" t="s">
        <v>64</v>
      </c>
      <c r="J14" s="47" t="s">
        <v>62</v>
      </c>
      <c r="K14" s="47" t="s">
        <v>67</v>
      </c>
      <c r="L14" s="47" t="s">
        <v>68</v>
      </c>
      <c r="M14" s="47" t="s">
        <v>69</v>
      </c>
      <c r="N14" s="47" t="s">
        <v>52</v>
      </c>
      <c r="O14" s="47" t="s">
        <v>54</v>
      </c>
      <c r="P14" s="44" t="s">
        <v>71</v>
      </c>
      <c r="Q14" s="47" t="s">
        <v>72</v>
      </c>
    </row>
    <row r="15" spans="1:17" s="43" customFormat="1">
      <c r="B15" s="47" t="str">
        <f>IF(品質性能試験申込書!L14=0,"",品質性能試験申込書!L14)</f>
        <v/>
      </c>
      <c r="C15" s="47" t="str">
        <f>IF(品質性能試験申込書!L15=0,"",品質性能試験申込書!L15)</f>
        <v/>
      </c>
      <c r="D15" s="47" t="str">
        <f>IF(品質性能試験申込書!M18=0,"",品質性能試験申込書!M18)</f>
        <v/>
      </c>
      <c r="E15" s="47" t="str">
        <f>IF(品質性能試験申込書!P18=0,"",品質性能試験申込書!P18)</f>
        <v/>
      </c>
      <c r="F15" s="47" t="str">
        <f>IF(品質性能試験申込書!L19=0,"",品質性能試験申込書!L19)</f>
        <v/>
      </c>
      <c r="G15" s="47" t="str">
        <f>IF(品質性能試験申込書!L22=0,"",品質性能試験申込書!L22)</f>
        <v/>
      </c>
      <c r="H15" s="47" t="str">
        <f>IF(品質性能試験申込書!M25=0,"",品質性能試験申込書!M25)</f>
        <v/>
      </c>
      <c r="I15" s="47" t="str">
        <f>IF(品質性能試験申込書!P25=0,"",品質性能試験申込書!P25)</f>
        <v/>
      </c>
      <c r="J15" s="47" t="str">
        <f>IF(品質性能試験申込書!L26=0,"",品質性能試験申込書!L26)</f>
        <v/>
      </c>
      <c r="K15" s="47" t="str">
        <f>IF(品質性能試験申込書!AB28=0,"",品質性能試験申込書!AB28)</f>
        <v/>
      </c>
      <c r="L15" s="47" t="str">
        <f>IF(品質性能試験申込書!L31=0,"",品質性能試験申込書!L31)</f>
        <v/>
      </c>
      <c r="M15" s="47" t="str">
        <f>IF(品質性能試験申込書!AB31=0,"",品質性能試験申込書!AB31)</f>
        <v/>
      </c>
      <c r="N15" s="47" t="str">
        <f>IF(D3=1,"品質性能試験",IF(品質性能試験申込書!U34=0,"",品質性能試験申込書!U34))</f>
        <v>品質性能試験</v>
      </c>
      <c r="O15" s="47" t="str">
        <f>IF(D4=1,"要",IF(D4=2,"不要",""))</f>
        <v/>
      </c>
      <c r="P15" s="47" t="str">
        <f>IF(OR(品質性能試験申込書!E46&lt;&gt;"",品質性能試験申込書!E48&lt;&gt;"",品質性能試験申込書!E50&lt;&gt;"",品質性能試験申込書!E52&lt;&gt;"",品質性能試験申込書!E54&lt;&gt;"",品質性能試験申込書!E56&lt;&gt;"",品質性能試験申込書!E58&lt;&gt;"",品質性能試験申込書!U46&lt;&gt;"",品質性能試験申込書!U48&lt;&gt;"",品質性能試験申込書!U50&lt;&gt;"",品質性能試験申込書!U52&lt;&gt;"",品質性能試験申込書!U54&lt;&gt;"",品質性能試験申込書!U56&lt;&gt;"",品質性能試験申込書!U58&lt;&gt;"",品質性能試験申込書!AK46&lt;&gt;"",品質性能試験申込書!AK48&lt;&gt;"",品質性能試験申込書!AK50&lt;&gt;"",品質性能試験申込書!AK52&lt;&gt;"",品質性能試験申込書!AK54&lt;&gt;"",品質性能試験申込書!AK56&lt;&gt;"",品質性能試験申込書!AK58&lt;&gt;""),"OK","")</f>
        <v/>
      </c>
      <c r="Q15" s="47" t="str">
        <f>IF(D5=1,"1",IF(D5=2,"2",IF(D5=3,IF(品質性能試験申込書!AH60=0,"",品質性能試験申込書!AH60),"")))</f>
        <v/>
      </c>
    </row>
    <row r="19" spans="1:28" s="43" customFormat="1">
      <c r="B19" s="387"/>
      <c r="C19" s="387"/>
      <c r="D19" s="387"/>
      <c r="E19" s="387"/>
      <c r="F19" s="387"/>
      <c r="G19" s="387"/>
      <c r="H19" s="387"/>
      <c r="I19" s="387"/>
      <c r="J19" s="387"/>
    </row>
    <row r="20" spans="1:28" s="43" customFormat="1">
      <c r="B20" s="387"/>
      <c r="C20" s="387"/>
      <c r="D20" s="387"/>
      <c r="E20" s="387"/>
      <c r="F20" s="387"/>
      <c r="G20" s="387"/>
      <c r="H20" s="387"/>
      <c r="I20" s="387"/>
      <c r="J20" s="387"/>
    </row>
    <row r="21" spans="1:28" s="43" customFormat="1"/>
    <row r="22" spans="1:28" s="43" customFormat="1"/>
    <row r="29" spans="1:28">
      <c r="A29" s="33" t="s">
        <v>127</v>
      </c>
      <c r="C29" s="47" t="s">
        <v>124</v>
      </c>
    </row>
    <row r="30" spans="1:28">
      <c r="C30" s="44" t="str">
        <f>B10</f>
        <v>未記入あり</v>
      </c>
    </row>
    <row r="32" spans="1:28" ht="13.2" customHeight="1">
      <c r="B32" s="389" t="s">
        <v>128</v>
      </c>
      <c r="C32" s="392" t="s">
        <v>58</v>
      </c>
      <c r="D32" s="393"/>
      <c r="E32" s="393"/>
      <c r="F32" s="393"/>
      <c r="G32" s="393"/>
      <c r="H32" s="393"/>
      <c r="I32" s="393"/>
      <c r="J32" s="393"/>
      <c r="K32" s="393"/>
      <c r="L32" s="393"/>
      <c r="M32" s="393"/>
      <c r="N32" s="393"/>
      <c r="O32" s="393"/>
      <c r="P32" s="393"/>
      <c r="Q32" s="394"/>
      <c r="R32" s="392" t="s">
        <v>123</v>
      </c>
      <c r="S32" s="393"/>
      <c r="T32" s="393"/>
      <c r="U32" s="393"/>
      <c r="V32" s="393"/>
      <c r="W32" s="393"/>
      <c r="X32" s="394"/>
      <c r="Y32" s="392" t="s">
        <v>108</v>
      </c>
      <c r="Z32" s="393"/>
      <c r="AA32" s="393"/>
      <c r="AB32" s="394"/>
    </row>
    <row r="33" spans="2:28">
      <c r="B33" s="391"/>
      <c r="C33" s="390" t="s">
        <v>59</v>
      </c>
      <c r="D33" s="390"/>
      <c r="E33" s="390"/>
      <c r="F33" s="390"/>
      <c r="G33" s="390"/>
      <c r="H33" s="398" t="s">
        <v>168</v>
      </c>
      <c r="I33" s="400" t="s">
        <v>65</v>
      </c>
      <c r="J33" s="401"/>
      <c r="K33" s="401"/>
      <c r="L33" s="401"/>
      <c r="M33" s="401"/>
      <c r="N33" s="401"/>
      <c r="O33" s="401"/>
      <c r="P33" s="401"/>
      <c r="Q33" s="402"/>
      <c r="R33" s="395"/>
      <c r="S33" s="396"/>
      <c r="T33" s="396"/>
      <c r="U33" s="396"/>
      <c r="V33" s="396"/>
      <c r="W33" s="396"/>
      <c r="X33" s="397"/>
      <c r="Y33" s="395"/>
      <c r="Z33" s="396"/>
      <c r="AA33" s="396"/>
      <c r="AB33" s="397"/>
    </row>
    <row r="34" spans="2:28">
      <c r="B34" s="390"/>
      <c r="C34" s="47" t="s">
        <v>60</v>
      </c>
      <c r="D34" s="47" t="s">
        <v>61</v>
      </c>
      <c r="E34" s="47" t="s">
        <v>169</v>
      </c>
      <c r="F34" s="47" t="s">
        <v>170</v>
      </c>
      <c r="G34" s="47" t="s">
        <v>171</v>
      </c>
      <c r="H34" s="399"/>
      <c r="I34" s="47" t="s">
        <v>61</v>
      </c>
      <c r="J34" s="47" t="s">
        <v>169</v>
      </c>
      <c r="K34" s="47" t="s">
        <v>170</v>
      </c>
      <c r="L34" s="47" t="s">
        <v>171</v>
      </c>
      <c r="M34" s="47" t="s">
        <v>90</v>
      </c>
      <c r="N34" s="47" t="s">
        <v>67</v>
      </c>
      <c r="O34" s="47" t="s">
        <v>68</v>
      </c>
      <c r="P34" s="47" t="s">
        <v>92</v>
      </c>
      <c r="Q34" s="47" t="s">
        <v>69</v>
      </c>
      <c r="R34" s="47" t="s">
        <v>52</v>
      </c>
      <c r="S34" s="47" t="s">
        <v>172</v>
      </c>
      <c r="T34" s="47" t="s">
        <v>98</v>
      </c>
      <c r="U34" s="44" t="s">
        <v>173</v>
      </c>
      <c r="V34" s="44" t="s">
        <v>174</v>
      </c>
      <c r="W34" s="44" t="s">
        <v>175</v>
      </c>
      <c r="X34" s="44" t="s">
        <v>176</v>
      </c>
      <c r="Y34" s="44" t="s">
        <v>126</v>
      </c>
      <c r="Z34" s="44" t="s">
        <v>177</v>
      </c>
      <c r="AA34" s="44" t="s">
        <v>109</v>
      </c>
      <c r="AB34" s="44" t="s">
        <v>178</v>
      </c>
    </row>
    <row r="35" spans="2:28">
      <c r="B35" s="44" t="s">
        <v>129</v>
      </c>
      <c r="C35" s="47" t="str">
        <f>B15</f>
        <v/>
      </c>
      <c r="D35" s="47" t="str">
        <f>C15</f>
        <v/>
      </c>
      <c r="E35" s="47" t="str">
        <f>D15</f>
        <v/>
      </c>
      <c r="F35" s="47" t="str">
        <f>E15</f>
        <v/>
      </c>
      <c r="G35" s="47" t="str">
        <f>F15</f>
        <v/>
      </c>
      <c r="H35" s="44">
        <f>IF(D2=FALSE,0,1)</f>
        <v>0</v>
      </c>
      <c r="I35" s="47" t="str">
        <f>G15</f>
        <v/>
      </c>
      <c r="J35" s="47" t="str">
        <f>H15</f>
        <v/>
      </c>
      <c r="K35" s="47" t="str">
        <f>I15</f>
        <v/>
      </c>
      <c r="L35" s="47" t="str">
        <f>J15</f>
        <v/>
      </c>
      <c r="M35" s="47" t="str">
        <f>IF(品質性能試験申込書!L28=0,"",品質性能試験申込書!L28)</f>
        <v/>
      </c>
      <c r="N35" s="47" t="str">
        <f>K15</f>
        <v/>
      </c>
      <c r="O35" s="47" t="str">
        <f>L15</f>
        <v/>
      </c>
      <c r="P35" s="47" t="str">
        <f>IF(品質性能試験申込書!T31=0,"",品質性能試験申込書!T31)</f>
        <v/>
      </c>
      <c r="Q35" s="47" t="str">
        <f>M15</f>
        <v/>
      </c>
      <c r="R35" s="47" t="str">
        <f>IF(D3=1,"41","")</f>
        <v>41</v>
      </c>
      <c r="S35" s="47" t="str">
        <f>IF(品質性能試験申込書!J36=0,"",品質性能試験申込書!J36)</f>
        <v/>
      </c>
      <c r="T35" s="47" t="str">
        <f>IF(品質性能試験申込書!J38=0,"",品質性能試験申込書!J38)</f>
        <v/>
      </c>
      <c r="U35" s="47" t="str">
        <f>IF(品質性能試験申込書!J40=0,"",品質性能試験申込書!J40)</f>
        <v/>
      </c>
      <c r="V35" s="47" t="str">
        <f>IF(品質性能試験申込書!AA40=0,"",品質性能試験申込書!AA40)</f>
        <v/>
      </c>
      <c r="W35" s="47" t="str">
        <f>IF(品質性能試験申込書!H42=0,"",品質性能試験申込書!H42)</f>
        <v/>
      </c>
      <c r="X35" s="47" t="str">
        <f>IF(品質性能試験申込書!N42=0,"",品質性能試験申込書!N42)</f>
        <v/>
      </c>
      <c r="Y35" s="114" t="str">
        <f>IF(品質性能試験申込書!W42=0,"",品質性能試験申込書!W42)</f>
        <v/>
      </c>
      <c r="Z35" s="44" t="str">
        <f>IF(D5=1,"1",IF(D5=2,"0",IF(D5=3,IF(品質性能試験申込書!AH60=0,"0",品質性能試験申込書!AH60),"0")))</f>
        <v>0</v>
      </c>
      <c r="AA35" s="44" t="str">
        <f>IF(D6=1,IF(品質性能試験申込書!V62=0,"",品質性能試験申込書!V62),"")</f>
        <v/>
      </c>
      <c r="AB35" s="47" t="str">
        <f>IF(品質性能試験申込書!L64=0,"",品質性能試験申込書!L64)</f>
        <v/>
      </c>
    </row>
  </sheetData>
  <mergeCells count="16">
    <mergeCell ref="B32:B34"/>
    <mergeCell ref="C32:Q32"/>
    <mergeCell ref="R32:X33"/>
    <mergeCell ref="Y32:AB33"/>
    <mergeCell ref="C33:G33"/>
    <mergeCell ref="H33:H34"/>
    <mergeCell ref="I33:Q33"/>
    <mergeCell ref="B20:C20"/>
    <mergeCell ref="D19:J20"/>
    <mergeCell ref="B13:F13"/>
    <mergeCell ref="G13:M13"/>
    <mergeCell ref="Q12:Q13"/>
    <mergeCell ref="P12:P13"/>
    <mergeCell ref="B12:M12"/>
    <mergeCell ref="N12:O13"/>
    <mergeCell ref="B19:C19"/>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E50"/>
  <sheetViews>
    <sheetView showGridLines="0" topLeftCell="A37" zoomScaleNormal="100" workbookViewId="0">
      <selection activeCell="D30" sqref="D30"/>
    </sheetView>
  </sheetViews>
  <sheetFormatPr defaultColWidth="9.28515625" defaultRowHeight="21" customHeight="1"/>
  <cols>
    <col min="1" max="1" width="6.28515625" style="54" customWidth="1"/>
    <col min="2" max="2" width="17" style="54" bestFit="1" customWidth="1"/>
    <col min="3" max="3" width="23.140625" style="54" bestFit="1" customWidth="1"/>
    <col min="4" max="4" width="82.85546875" style="54" customWidth="1"/>
    <col min="5" max="5" width="55.28515625" style="54" customWidth="1"/>
    <col min="6" max="16384" width="9.28515625" style="54"/>
  </cols>
  <sheetData>
    <row r="2" spans="1:5" ht="21" customHeight="1">
      <c r="A2" s="53" t="s">
        <v>74</v>
      </c>
    </row>
    <row r="4" spans="1:5" s="55" customFormat="1" ht="21" customHeight="1">
      <c r="B4" s="403" t="s">
        <v>75</v>
      </c>
      <c r="C4" s="404"/>
      <c r="D4" s="56" t="s">
        <v>76</v>
      </c>
      <c r="E4" s="56" t="s">
        <v>77</v>
      </c>
    </row>
    <row r="5" spans="1:5" ht="21" customHeight="1">
      <c r="B5" s="57" t="s">
        <v>78</v>
      </c>
      <c r="C5" s="58"/>
      <c r="D5" s="42" t="s">
        <v>79</v>
      </c>
      <c r="E5" s="42"/>
    </row>
    <row r="6" spans="1:5" ht="21" customHeight="1">
      <c r="B6" s="57" t="s">
        <v>80</v>
      </c>
      <c r="C6" s="59"/>
      <c r="D6" s="42" t="s">
        <v>79</v>
      </c>
      <c r="E6" s="42"/>
    </row>
    <row r="7" spans="1:5" ht="21" customHeight="1">
      <c r="B7" s="60" t="s">
        <v>81</v>
      </c>
      <c r="C7" s="61"/>
      <c r="D7" s="61"/>
      <c r="E7" s="62"/>
    </row>
    <row r="8" spans="1:5" ht="21" customHeight="1">
      <c r="B8" s="63" t="s">
        <v>82</v>
      </c>
      <c r="C8" s="64"/>
      <c r="D8" s="65"/>
      <c r="E8" s="66"/>
    </row>
    <row r="9" spans="1:5" ht="21" customHeight="1">
      <c r="B9" s="67"/>
      <c r="C9" s="68" t="s">
        <v>60</v>
      </c>
      <c r="D9" s="69" t="s">
        <v>130</v>
      </c>
      <c r="E9" s="69"/>
    </row>
    <row r="10" spans="1:5" ht="21" customHeight="1">
      <c r="B10" s="67"/>
      <c r="C10" s="70" t="s">
        <v>83</v>
      </c>
      <c r="D10" s="42" t="s">
        <v>131</v>
      </c>
      <c r="E10" s="42"/>
    </row>
    <row r="11" spans="1:5" ht="21" customHeight="1">
      <c r="B11" s="67"/>
      <c r="C11" s="71" t="s">
        <v>84</v>
      </c>
      <c r="D11" s="72" t="s">
        <v>111</v>
      </c>
      <c r="E11" s="72" t="s">
        <v>139</v>
      </c>
    </row>
    <row r="12" spans="1:5" ht="21" customHeight="1">
      <c r="B12" s="67"/>
      <c r="C12" s="67"/>
      <c r="D12" s="73" t="s">
        <v>112</v>
      </c>
      <c r="E12" s="74"/>
    </row>
    <row r="13" spans="1:5" ht="21" customHeight="1">
      <c r="B13" s="75"/>
      <c r="C13" s="75"/>
      <c r="D13" s="69" t="s">
        <v>85</v>
      </c>
      <c r="E13" s="74"/>
    </row>
    <row r="14" spans="1:5" ht="35.1" customHeight="1">
      <c r="B14" s="60" t="s">
        <v>86</v>
      </c>
      <c r="C14" s="62"/>
      <c r="D14" s="86" t="s">
        <v>87</v>
      </c>
      <c r="E14" s="86" t="s">
        <v>88</v>
      </c>
    </row>
    <row r="15" spans="1:5" ht="60.75" customHeight="1">
      <c r="B15" s="63" t="s">
        <v>89</v>
      </c>
      <c r="C15" s="405" t="s">
        <v>153</v>
      </c>
      <c r="D15" s="405"/>
      <c r="E15" s="406"/>
    </row>
    <row r="16" spans="1:5" ht="21" customHeight="1">
      <c r="B16" s="67"/>
      <c r="C16" s="70" t="s">
        <v>83</v>
      </c>
      <c r="D16" s="42" t="s">
        <v>131</v>
      </c>
      <c r="E16" s="42"/>
    </row>
    <row r="17" spans="2:5" ht="21" customHeight="1">
      <c r="B17" s="67"/>
      <c r="C17" s="71" t="s">
        <v>84</v>
      </c>
      <c r="D17" s="72" t="s">
        <v>111</v>
      </c>
      <c r="E17" s="72" t="s">
        <v>139</v>
      </c>
    </row>
    <row r="18" spans="2:5" ht="21" customHeight="1">
      <c r="B18" s="67"/>
      <c r="C18" s="67"/>
      <c r="D18" s="73" t="s">
        <v>112</v>
      </c>
      <c r="E18" s="74"/>
    </row>
    <row r="19" spans="2:5" ht="21" customHeight="1">
      <c r="B19" s="67"/>
      <c r="C19" s="75"/>
      <c r="D19" s="69" t="s">
        <v>85</v>
      </c>
      <c r="E19" s="74"/>
    </row>
    <row r="20" spans="2:5" ht="21" customHeight="1">
      <c r="B20" s="67"/>
      <c r="C20" s="76" t="s">
        <v>90</v>
      </c>
      <c r="D20" s="42" t="s">
        <v>132</v>
      </c>
      <c r="E20" s="42"/>
    </row>
    <row r="21" spans="2:5" ht="21" customHeight="1">
      <c r="B21" s="67"/>
      <c r="C21" s="77" t="s">
        <v>91</v>
      </c>
      <c r="D21" s="72" t="s">
        <v>155</v>
      </c>
      <c r="E21" s="72" t="s">
        <v>134</v>
      </c>
    </row>
    <row r="22" spans="2:5" ht="21" customHeight="1">
      <c r="B22" s="67"/>
      <c r="C22" s="67"/>
      <c r="D22" s="73" t="s">
        <v>157</v>
      </c>
      <c r="E22" s="74"/>
    </row>
    <row r="23" spans="2:5" ht="21" customHeight="1">
      <c r="B23" s="67"/>
      <c r="C23" s="71" t="s">
        <v>92</v>
      </c>
      <c r="D23" s="72" t="s">
        <v>156</v>
      </c>
      <c r="E23" s="72" t="s">
        <v>134</v>
      </c>
    </row>
    <row r="24" spans="2:5" ht="21" customHeight="1">
      <c r="B24" s="67"/>
      <c r="C24" s="67"/>
      <c r="D24" s="73" t="s">
        <v>157</v>
      </c>
      <c r="E24" s="74"/>
    </row>
    <row r="25" spans="2:5" ht="21" customHeight="1">
      <c r="B25" s="78"/>
      <c r="C25" s="76" t="s">
        <v>93</v>
      </c>
      <c r="D25" s="42" t="s">
        <v>133</v>
      </c>
      <c r="E25" s="72" t="s">
        <v>134</v>
      </c>
    </row>
    <row r="26" spans="2:5" ht="21" customHeight="1">
      <c r="B26" s="60" t="s">
        <v>94</v>
      </c>
      <c r="C26" s="65"/>
      <c r="D26" s="65"/>
      <c r="E26" s="66"/>
    </row>
    <row r="27" spans="2:5" ht="21" customHeight="1">
      <c r="B27" s="73"/>
      <c r="C27" s="77" t="s">
        <v>95</v>
      </c>
      <c r="D27" s="72" t="s">
        <v>113</v>
      </c>
      <c r="E27" s="72"/>
    </row>
    <row r="28" spans="2:5" ht="21" customHeight="1">
      <c r="B28" s="74"/>
      <c r="C28" s="69"/>
      <c r="D28" s="69" t="s">
        <v>114</v>
      </c>
      <c r="E28" s="69"/>
    </row>
    <row r="29" spans="2:5" ht="21" customHeight="1">
      <c r="B29" s="73"/>
      <c r="C29" s="76" t="s">
        <v>96</v>
      </c>
      <c r="D29" s="42" t="s">
        <v>135</v>
      </c>
      <c r="E29" s="42"/>
    </row>
    <row r="30" spans="2:5" ht="21" customHeight="1">
      <c r="B30" s="73"/>
      <c r="C30" s="76" t="s">
        <v>97</v>
      </c>
      <c r="D30" s="42" t="s">
        <v>136</v>
      </c>
      <c r="E30" s="42"/>
    </row>
    <row r="31" spans="2:5" ht="21" customHeight="1">
      <c r="B31" s="73"/>
      <c r="C31" s="76" t="s">
        <v>98</v>
      </c>
      <c r="D31" s="42" t="s">
        <v>137</v>
      </c>
      <c r="E31" s="42"/>
    </row>
    <row r="32" spans="2:5" ht="21" customHeight="1">
      <c r="B32" s="73"/>
      <c r="C32" s="76" t="s">
        <v>99</v>
      </c>
      <c r="D32" s="42" t="s">
        <v>138</v>
      </c>
      <c r="E32" s="69"/>
    </row>
    <row r="33" spans="2:5" ht="21" customHeight="1">
      <c r="B33" s="73"/>
      <c r="C33" s="76" t="s">
        <v>100</v>
      </c>
      <c r="D33" s="42" t="s">
        <v>146</v>
      </c>
      <c r="E33" s="72" t="s">
        <v>139</v>
      </c>
    </row>
    <row r="34" spans="2:5" ht="21" customHeight="1">
      <c r="B34" s="73"/>
      <c r="C34" s="76" t="s">
        <v>101</v>
      </c>
      <c r="D34" s="42" t="s">
        <v>140</v>
      </c>
      <c r="E34" s="72" t="s">
        <v>139</v>
      </c>
    </row>
    <row r="35" spans="2:5" ht="21" customHeight="1">
      <c r="B35" s="73"/>
      <c r="C35" s="77" t="s">
        <v>102</v>
      </c>
      <c r="D35" s="72" t="s">
        <v>147</v>
      </c>
      <c r="E35" s="72" t="s">
        <v>103</v>
      </c>
    </row>
    <row r="36" spans="2:5" ht="21" customHeight="1">
      <c r="B36" s="79"/>
      <c r="C36" s="80"/>
      <c r="D36" s="81" t="s">
        <v>115</v>
      </c>
      <c r="E36" s="74"/>
    </row>
    <row r="37" spans="2:5" ht="21" customHeight="1">
      <c r="B37" s="81"/>
      <c r="C37" s="76" t="s">
        <v>104</v>
      </c>
      <c r="D37" s="42" t="s">
        <v>116</v>
      </c>
      <c r="E37" s="42"/>
    </row>
    <row r="38" spans="2:5" ht="21" customHeight="1">
      <c r="B38" s="60" t="s">
        <v>105</v>
      </c>
      <c r="C38" s="65"/>
      <c r="D38" s="65"/>
      <c r="E38" s="66"/>
    </row>
    <row r="39" spans="2:5" ht="21" customHeight="1">
      <c r="B39" s="73"/>
      <c r="C39" s="76" t="s">
        <v>32</v>
      </c>
      <c r="D39" s="42" t="s">
        <v>141</v>
      </c>
      <c r="E39" s="42"/>
    </row>
    <row r="40" spans="2:5" ht="21" customHeight="1">
      <c r="B40" s="73"/>
      <c r="C40" s="76" t="s">
        <v>106</v>
      </c>
      <c r="D40" s="42" t="s">
        <v>142</v>
      </c>
      <c r="E40" s="42"/>
    </row>
    <row r="41" spans="2:5" ht="21" customHeight="1">
      <c r="B41" s="82"/>
      <c r="C41" s="76" t="s">
        <v>107</v>
      </c>
      <c r="D41" s="42" t="s">
        <v>143</v>
      </c>
      <c r="E41" s="72" t="s">
        <v>139</v>
      </c>
    </row>
    <row r="42" spans="2:5" ht="21" customHeight="1">
      <c r="B42" s="60" t="s">
        <v>108</v>
      </c>
      <c r="C42" s="66"/>
      <c r="D42" s="42"/>
      <c r="E42" s="42"/>
    </row>
    <row r="43" spans="2:5" ht="21" customHeight="1">
      <c r="B43" s="73"/>
      <c r="C43" s="77" t="s">
        <v>154</v>
      </c>
      <c r="D43" s="72" t="s">
        <v>117</v>
      </c>
      <c r="E43" s="72"/>
    </row>
    <row r="44" spans="2:5" ht="21" customHeight="1">
      <c r="B44" s="74"/>
      <c r="C44" s="85"/>
      <c r="D44" s="74" t="s">
        <v>118</v>
      </c>
      <c r="E44" s="74" t="s">
        <v>151</v>
      </c>
    </row>
    <row r="45" spans="2:5" ht="21" customHeight="1">
      <c r="B45" s="74"/>
      <c r="C45" s="83"/>
      <c r="D45" s="69" t="s">
        <v>149</v>
      </c>
      <c r="E45" s="69" t="s">
        <v>150</v>
      </c>
    </row>
    <row r="46" spans="2:5" ht="21" customHeight="1">
      <c r="B46" s="73"/>
      <c r="C46" s="77" t="s">
        <v>109</v>
      </c>
      <c r="D46" s="72" t="s">
        <v>119</v>
      </c>
      <c r="E46" s="72"/>
    </row>
    <row r="47" spans="2:5" ht="21" customHeight="1">
      <c r="B47" s="74"/>
      <c r="C47" s="83"/>
      <c r="D47" s="69" t="s">
        <v>120</v>
      </c>
      <c r="E47" s="69"/>
    </row>
    <row r="48" spans="2:5" ht="21" customHeight="1">
      <c r="B48" s="73"/>
      <c r="C48" s="76" t="s">
        <v>110</v>
      </c>
      <c r="D48" s="42" t="s">
        <v>144</v>
      </c>
      <c r="E48" s="72" t="s">
        <v>134</v>
      </c>
    </row>
    <row r="49" spans="2:5" ht="21" customHeight="1">
      <c r="B49" s="82"/>
      <c r="C49" s="76" t="s">
        <v>121</v>
      </c>
      <c r="D49" s="42" t="s">
        <v>145</v>
      </c>
      <c r="E49" s="72" t="s">
        <v>134</v>
      </c>
    </row>
    <row r="50" spans="2:5" ht="21" customHeight="1">
      <c r="B50" s="84" t="s">
        <v>77</v>
      </c>
      <c r="C50" s="66"/>
      <c r="D50" s="42" t="s">
        <v>148</v>
      </c>
      <c r="E50" s="42"/>
    </row>
  </sheetData>
  <sheetProtection selectLockedCells="1"/>
  <mergeCells count="2">
    <mergeCell ref="B4:C4"/>
    <mergeCell ref="C15:E15"/>
  </mergeCells>
  <phoneticPr fontId="3"/>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01B8-A4AF-4D5B-994B-3D15B11FEA5C}">
  <sheetPr>
    <pageSetUpPr fitToPage="1"/>
  </sheetPr>
  <dimension ref="B2:AN84"/>
  <sheetViews>
    <sheetView showGridLines="0" topLeftCell="A42" zoomScaleNormal="100" workbookViewId="0">
      <selection activeCell="AP74" sqref="AP74"/>
    </sheetView>
  </sheetViews>
  <sheetFormatPr defaultRowHeight="12"/>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28515625" style="7"/>
    <col min="42" max="42" width="12.42578125" style="7" bestFit="1" customWidth="1"/>
    <col min="43" max="43" width="10.140625" style="7" bestFit="1" customWidth="1"/>
    <col min="44"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0" ht="11.25" customHeight="1">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row>
    <row r="3" spans="2:40" ht="9.75" customHeight="1">
      <c r="B3" s="112"/>
      <c r="C3" s="442" t="s">
        <v>45</v>
      </c>
      <c r="D3" s="442"/>
      <c r="E3" s="442"/>
      <c r="F3" s="442"/>
      <c r="G3" s="442"/>
      <c r="H3" s="442"/>
      <c r="I3" s="442"/>
      <c r="J3" s="442"/>
      <c r="K3" s="442"/>
      <c r="L3" s="442"/>
      <c r="M3" s="442"/>
      <c r="N3" s="442"/>
      <c r="O3" s="442"/>
      <c r="P3" s="442"/>
      <c r="Q3" s="442"/>
      <c r="R3" s="442"/>
      <c r="S3" s="139"/>
      <c r="T3" s="140"/>
      <c r="U3" s="443" t="s">
        <v>163</v>
      </c>
      <c r="V3" s="443"/>
      <c r="W3" s="443"/>
      <c r="X3" s="444" t="s">
        <v>161</v>
      </c>
      <c r="Y3" s="445"/>
      <c r="Z3" s="450"/>
      <c r="AA3" s="450"/>
      <c r="AB3" s="453" t="s">
        <v>166</v>
      </c>
      <c r="AC3" s="455"/>
      <c r="AD3" s="455"/>
      <c r="AE3" s="455"/>
      <c r="AF3" s="407" t="s">
        <v>0</v>
      </c>
      <c r="AG3" s="408"/>
      <c r="AH3" s="413"/>
      <c r="AI3" s="414"/>
      <c r="AJ3" s="414"/>
      <c r="AK3" s="414"/>
      <c r="AL3" s="414"/>
      <c r="AM3" s="415"/>
      <c r="AN3" s="112"/>
    </row>
    <row r="4" spans="2:40" ht="9.75" customHeight="1">
      <c r="B4" s="112"/>
      <c r="C4" s="442"/>
      <c r="D4" s="442"/>
      <c r="E4" s="442"/>
      <c r="F4" s="442"/>
      <c r="G4" s="442"/>
      <c r="H4" s="442"/>
      <c r="I4" s="442"/>
      <c r="J4" s="442"/>
      <c r="K4" s="442"/>
      <c r="L4" s="442"/>
      <c r="M4" s="442"/>
      <c r="N4" s="442"/>
      <c r="O4" s="442"/>
      <c r="P4" s="442"/>
      <c r="Q4" s="442"/>
      <c r="R4" s="442"/>
      <c r="S4" s="139"/>
      <c r="T4" s="140"/>
      <c r="U4" s="443"/>
      <c r="V4" s="443"/>
      <c r="W4" s="443"/>
      <c r="X4" s="446"/>
      <c r="Y4" s="447"/>
      <c r="Z4" s="451"/>
      <c r="AA4" s="451"/>
      <c r="AB4" s="454"/>
      <c r="AC4" s="456"/>
      <c r="AD4" s="456"/>
      <c r="AE4" s="456"/>
      <c r="AF4" s="409"/>
      <c r="AG4" s="410"/>
      <c r="AH4" s="416"/>
      <c r="AI4" s="417"/>
      <c r="AJ4" s="417"/>
      <c r="AK4" s="417"/>
      <c r="AL4" s="417"/>
      <c r="AM4" s="418"/>
      <c r="AN4" s="112"/>
    </row>
    <row r="5" spans="2:40" ht="9.75" customHeight="1">
      <c r="B5" s="112"/>
      <c r="C5" s="141"/>
      <c r="D5" s="141"/>
      <c r="E5" s="141"/>
      <c r="F5" s="141"/>
      <c r="G5" s="141"/>
      <c r="H5" s="141"/>
      <c r="I5" s="141"/>
      <c r="J5" s="141"/>
      <c r="K5" s="141"/>
      <c r="L5" s="141"/>
      <c r="M5" s="141"/>
      <c r="N5" s="141"/>
      <c r="O5" s="141"/>
      <c r="P5" s="141"/>
      <c r="Q5" s="141"/>
      <c r="R5" s="141"/>
      <c r="S5" s="139"/>
      <c r="T5" s="140"/>
      <c r="U5" s="443"/>
      <c r="V5" s="443"/>
      <c r="W5" s="443"/>
      <c r="X5" s="446"/>
      <c r="Y5" s="447"/>
      <c r="Z5" s="451"/>
      <c r="AA5" s="451"/>
      <c r="AB5" s="454"/>
      <c r="AC5" s="456"/>
      <c r="AD5" s="456"/>
      <c r="AE5" s="456"/>
      <c r="AF5" s="409"/>
      <c r="AG5" s="410"/>
      <c r="AH5" s="416"/>
      <c r="AI5" s="417"/>
      <c r="AJ5" s="417"/>
      <c r="AK5" s="417"/>
      <c r="AL5" s="417"/>
      <c r="AM5" s="418"/>
      <c r="AN5" s="112"/>
    </row>
    <row r="6" spans="2:40" ht="9.75" customHeight="1">
      <c r="B6" s="112"/>
      <c r="C6" s="142"/>
      <c r="D6" s="141"/>
      <c r="E6" s="141"/>
      <c r="F6" s="141"/>
      <c r="G6" s="141"/>
      <c r="H6" s="141"/>
      <c r="I6" s="141"/>
      <c r="J6" s="141"/>
      <c r="K6" s="141"/>
      <c r="L6" s="141"/>
      <c r="M6" s="141"/>
      <c r="N6" s="141"/>
      <c r="O6" s="141"/>
      <c r="P6" s="141"/>
      <c r="Q6" s="141"/>
      <c r="R6" s="141"/>
      <c r="S6" s="139"/>
      <c r="T6" s="140"/>
      <c r="U6" s="443"/>
      <c r="V6" s="443"/>
      <c r="W6" s="443"/>
      <c r="X6" s="448"/>
      <c r="Y6" s="449"/>
      <c r="Z6" s="452"/>
      <c r="AA6" s="452"/>
      <c r="AB6" s="454"/>
      <c r="AC6" s="457"/>
      <c r="AD6" s="457"/>
      <c r="AE6" s="457"/>
      <c r="AF6" s="411"/>
      <c r="AG6" s="412"/>
      <c r="AH6" s="416"/>
      <c r="AI6" s="417"/>
      <c r="AJ6" s="417"/>
      <c r="AK6" s="417"/>
      <c r="AL6" s="417"/>
      <c r="AM6" s="418"/>
      <c r="AN6" s="112"/>
    </row>
    <row r="7" spans="2:40" ht="9.75" customHeight="1">
      <c r="B7" s="112"/>
      <c r="C7" s="142" t="s">
        <v>165</v>
      </c>
      <c r="D7" s="141"/>
      <c r="E7" s="142"/>
      <c r="F7" s="142"/>
      <c r="G7" s="142"/>
      <c r="H7" s="142"/>
      <c r="I7" s="142"/>
      <c r="J7" s="142"/>
      <c r="K7" s="142"/>
      <c r="L7" s="142"/>
      <c r="M7" s="142"/>
      <c r="N7" s="142"/>
      <c r="O7" s="142"/>
      <c r="P7" s="142"/>
      <c r="Q7" s="142"/>
      <c r="R7" s="142"/>
      <c r="S7" s="143"/>
      <c r="T7" s="140"/>
      <c r="U7" s="422" t="s">
        <v>1</v>
      </c>
      <c r="V7" s="423"/>
      <c r="W7" s="424"/>
      <c r="X7" s="431"/>
      <c r="Y7" s="432"/>
      <c r="Z7" s="432"/>
      <c r="AA7" s="432"/>
      <c r="AB7" s="432"/>
      <c r="AC7" s="432"/>
      <c r="AD7" s="432"/>
      <c r="AE7" s="432"/>
      <c r="AF7" s="432"/>
      <c r="AG7" s="433"/>
      <c r="AH7" s="416"/>
      <c r="AI7" s="417"/>
      <c r="AJ7" s="417"/>
      <c r="AK7" s="417"/>
      <c r="AL7" s="417"/>
      <c r="AM7" s="418"/>
      <c r="AN7" s="112"/>
    </row>
    <row r="8" spans="2:40" ht="9.75" customHeight="1">
      <c r="B8" s="112"/>
      <c r="C8" s="144" t="s">
        <v>2</v>
      </c>
      <c r="D8" s="142"/>
      <c r="E8" s="142"/>
      <c r="F8" s="142"/>
      <c r="G8" s="142"/>
      <c r="H8" s="142"/>
      <c r="I8" s="142"/>
      <c r="J8" s="142"/>
      <c r="K8" s="142"/>
      <c r="L8" s="142"/>
      <c r="M8" s="142"/>
      <c r="N8" s="142"/>
      <c r="O8" s="142"/>
      <c r="P8" s="142"/>
      <c r="Q8" s="142"/>
      <c r="R8" s="142"/>
      <c r="S8" s="143"/>
      <c r="T8" s="140"/>
      <c r="U8" s="425"/>
      <c r="V8" s="426"/>
      <c r="W8" s="427"/>
      <c r="X8" s="434"/>
      <c r="Y8" s="435"/>
      <c r="Z8" s="435"/>
      <c r="AA8" s="435"/>
      <c r="AB8" s="435"/>
      <c r="AC8" s="435"/>
      <c r="AD8" s="435"/>
      <c r="AE8" s="435"/>
      <c r="AF8" s="435"/>
      <c r="AG8" s="436"/>
      <c r="AH8" s="416"/>
      <c r="AI8" s="417"/>
      <c r="AJ8" s="417"/>
      <c r="AK8" s="417"/>
      <c r="AL8" s="417"/>
      <c r="AM8" s="418"/>
      <c r="AN8" s="112"/>
    </row>
    <row r="9" spans="2:40" ht="9.75" customHeight="1">
      <c r="B9" s="112"/>
      <c r="C9" s="145" t="s">
        <v>3</v>
      </c>
      <c r="D9" s="142"/>
      <c r="E9" s="145"/>
      <c r="F9" s="145"/>
      <c r="G9" s="145"/>
      <c r="H9" s="145"/>
      <c r="I9" s="145"/>
      <c r="J9" s="145"/>
      <c r="K9" s="145"/>
      <c r="L9" s="145"/>
      <c r="M9" s="146"/>
      <c r="N9" s="146"/>
      <c r="O9" s="146"/>
      <c r="P9" s="146"/>
      <c r="Q9" s="146"/>
      <c r="R9" s="146"/>
      <c r="S9" s="143"/>
      <c r="T9" s="140"/>
      <c r="U9" s="425"/>
      <c r="V9" s="426"/>
      <c r="W9" s="427"/>
      <c r="X9" s="434"/>
      <c r="Y9" s="435"/>
      <c r="Z9" s="435"/>
      <c r="AA9" s="435"/>
      <c r="AB9" s="435"/>
      <c r="AC9" s="435"/>
      <c r="AD9" s="435"/>
      <c r="AE9" s="435"/>
      <c r="AF9" s="435"/>
      <c r="AG9" s="436"/>
      <c r="AH9" s="416"/>
      <c r="AI9" s="417"/>
      <c r="AJ9" s="417"/>
      <c r="AK9" s="417"/>
      <c r="AL9" s="417"/>
      <c r="AM9" s="418"/>
      <c r="AN9" s="112"/>
    </row>
    <row r="10" spans="2:40" ht="9.75" customHeight="1">
      <c r="B10" s="112"/>
      <c r="C10" s="145"/>
      <c r="D10" s="142"/>
      <c r="E10" s="145"/>
      <c r="F10" s="145"/>
      <c r="G10" s="145"/>
      <c r="H10" s="145"/>
      <c r="I10" s="145"/>
      <c r="J10" s="145"/>
      <c r="K10" s="145"/>
      <c r="L10" s="145"/>
      <c r="M10" s="440" t="s">
        <v>198</v>
      </c>
      <c r="N10" s="440"/>
      <c r="O10" s="440"/>
      <c r="P10" s="440"/>
      <c r="Q10" s="440"/>
      <c r="R10" s="440"/>
      <c r="S10" s="143"/>
      <c r="T10" s="140"/>
      <c r="U10" s="428"/>
      <c r="V10" s="429"/>
      <c r="W10" s="430"/>
      <c r="X10" s="437"/>
      <c r="Y10" s="438"/>
      <c r="Z10" s="438"/>
      <c r="AA10" s="438"/>
      <c r="AB10" s="438"/>
      <c r="AC10" s="438"/>
      <c r="AD10" s="438"/>
      <c r="AE10" s="438"/>
      <c r="AF10" s="438"/>
      <c r="AG10" s="439"/>
      <c r="AH10" s="419"/>
      <c r="AI10" s="420"/>
      <c r="AJ10" s="420"/>
      <c r="AK10" s="420"/>
      <c r="AL10" s="420"/>
      <c r="AM10" s="421"/>
      <c r="AN10" s="112"/>
    </row>
    <row r="11" spans="2:40" ht="10.5" customHeight="1">
      <c r="B11" s="112"/>
      <c r="C11" s="441"/>
      <c r="D11" s="441"/>
      <c r="E11" s="441"/>
      <c r="F11" s="441"/>
      <c r="G11" s="145"/>
      <c r="H11" s="441"/>
      <c r="I11" s="441"/>
      <c r="J11" s="441"/>
      <c r="K11" s="441"/>
      <c r="L11" s="145"/>
      <c r="M11" s="440"/>
      <c r="N11" s="440"/>
      <c r="O11" s="440"/>
      <c r="P11" s="440"/>
      <c r="Q11" s="440"/>
      <c r="R11" s="440"/>
      <c r="S11" s="143"/>
      <c r="T11" s="147"/>
      <c r="U11" s="148"/>
      <c r="V11" s="148"/>
      <c r="W11" s="148"/>
      <c r="X11" s="149"/>
      <c r="Y11" s="149"/>
      <c r="Z11" s="149"/>
      <c r="AA11" s="149"/>
      <c r="AB11" s="149"/>
      <c r="AC11" s="149"/>
      <c r="AD11" s="149"/>
      <c r="AE11" s="149"/>
      <c r="AF11" s="149"/>
      <c r="AG11" s="149"/>
      <c r="AH11" s="150"/>
      <c r="AI11" s="150"/>
      <c r="AJ11" s="150"/>
      <c r="AK11" s="150"/>
      <c r="AL11" s="150"/>
      <c r="AM11" s="150"/>
      <c r="AN11" s="112"/>
    </row>
    <row r="12" spans="2:40" ht="6.75" customHeight="1">
      <c r="B12" s="112"/>
      <c r="C12" s="145"/>
      <c r="D12" s="145"/>
      <c r="E12" s="145"/>
      <c r="F12" s="145"/>
      <c r="G12" s="145"/>
      <c r="H12" s="145"/>
      <c r="I12" s="145"/>
      <c r="J12" s="145"/>
      <c r="K12" s="145"/>
      <c r="L12" s="145"/>
      <c r="M12" s="145"/>
      <c r="N12" s="145"/>
      <c r="O12" s="145"/>
      <c r="P12" s="145"/>
      <c r="Q12" s="145"/>
      <c r="R12" s="145"/>
      <c r="S12" s="143"/>
      <c r="T12" s="151"/>
      <c r="U12" s="151"/>
      <c r="V12" s="151"/>
      <c r="W12" s="152"/>
      <c r="X12" s="152"/>
      <c r="Y12" s="152"/>
      <c r="Z12" s="152"/>
      <c r="AA12" s="152"/>
      <c r="AB12" s="152"/>
      <c r="AC12" s="152"/>
      <c r="AD12" s="152"/>
      <c r="AE12" s="152"/>
      <c r="AF12" s="152"/>
      <c r="AG12" s="152"/>
      <c r="AH12" s="153"/>
      <c r="AI12" s="153"/>
      <c r="AJ12" s="153"/>
      <c r="AK12" s="153"/>
      <c r="AL12" s="153"/>
      <c r="AM12" s="153"/>
      <c r="AN12" s="112"/>
    </row>
    <row r="13" spans="2:40" ht="12" customHeight="1" thickBot="1">
      <c r="B13" s="112"/>
      <c r="C13" s="154" t="s">
        <v>46</v>
      </c>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12"/>
    </row>
    <row r="14" spans="2:40" ht="12" customHeight="1">
      <c r="B14" s="6"/>
      <c r="C14" s="378" t="s">
        <v>22</v>
      </c>
      <c r="D14" s="379"/>
      <c r="E14" s="365" t="s">
        <v>4</v>
      </c>
      <c r="F14" s="192"/>
      <c r="G14" s="192"/>
      <c r="H14" s="193"/>
      <c r="I14" s="332" t="s">
        <v>5</v>
      </c>
      <c r="J14" s="332"/>
      <c r="K14" s="332"/>
      <c r="L14" s="458" t="s">
        <v>179</v>
      </c>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459"/>
      <c r="AM14" s="460"/>
      <c r="AN14" s="6"/>
    </row>
    <row r="15" spans="2:40" ht="12" customHeight="1">
      <c r="B15" s="6"/>
      <c r="C15" s="206"/>
      <c r="D15" s="214"/>
      <c r="E15" s="366"/>
      <c r="F15" s="367"/>
      <c r="G15" s="367"/>
      <c r="H15" s="368"/>
      <c r="I15" s="252" t="s">
        <v>6</v>
      </c>
      <c r="J15" s="252"/>
      <c r="K15" s="252"/>
      <c r="L15" s="461" t="s">
        <v>180</v>
      </c>
      <c r="M15" s="462"/>
      <c r="N15" s="462"/>
      <c r="O15" s="462"/>
      <c r="P15" s="462"/>
      <c r="Q15" s="462"/>
      <c r="R15" s="462"/>
      <c r="S15" s="462"/>
      <c r="T15" s="462"/>
      <c r="U15" s="462"/>
      <c r="V15" s="462"/>
      <c r="W15" s="462"/>
      <c r="X15" s="462"/>
      <c r="Y15" s="462"/>
      <c r="Z15" s="462"/>
      <c r="AA15" s="462"/>
      <c r="AB15" s="462"/>
      <c r="AC15" s="462"/>
      <c r="AD15" s="462"/>
      <c r="AE15" s="462"/>
      <c r="AF15" s="462"/>
      <c r="AG15" s="462"/>
      <c r="AH15" s="462"/>
      <c r="AI15" s="462"/>
      <c r="AJ15" s="462"/>
      <c r="AK15" s="462"/>
      <c r="AL15" s="462"/>
      <c r="AM15" s="463"/>
      <c r="AN15" s="6"/>
    </row>
    <row r="16" spans="2:40" ht="12" customHeight="1">
      <c r="B16" s="6"/>
      <c r="C16" s="206"/>
      <c r="D16" s="214"/>
      <c r="E16" s="366"/>
      <c r="F16" s="367"/>
      <c r="G16" s="367"/>
      <c r="H16" s="368"/>
      <c r="I16" s="252"/>
      <c r="J16" s="252"/>
      <c r="K16" s="25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3"/>
      <c r="AN16" s="6"/>
    </row>
    <row r="17" spans="2:40" ht="12" customHeight="1">
      <c r="B17" s="6"/>
      <c r="C17" s="206"/>
      <c r="D17" s="214"/>
      <c r="E17" s="366"/>
      <c r="F17" s="367"/>
      <c r="G17" s="367"/>
      <c r="H17" s="368"/>
      <c r="I17" s="252"/>
      <c r="J17" s="252"/>
      <c r="K17" s="25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c r="AL17" s="462"/>
      <c r="AM17" s="463"/>
      <c r="AN17" s="6"/>
    </row>
    <row r="18" spans="2:40" ht="12" customHeight="1">
      <c r="B18" s="6"/>
      <c r="C18" s="206"/>
      <c r="D18" s="214"/>
      <c r="E18" s="366"/>
      <c r="F18" s="367"/>
      <c r="G18" s="367"/>
      <c r="H18" s="368"/>
      <c r="I18" s="249" t="s">
        <v>7</v>
      </c>
      <c r="J18" s="249"/>
      <c r="K18" s="249"/>
      <c r="L18" s="107" t="s">
        <v>8</v>
      </c>
      <c r="M18" s="464" t="s">
        <v>181</v>
      </c>
      <c r="N18" s="464"/>
      <c r="O18" s="106" t="s">
        <v>15</v>
      </c>
      <c r="P18" s="464" t="s">
        <v>182</v>
      </c>
      <c r="Q18" s="464"/>
      <c r="R18" s="464"/>
      <c r="S18" s="104"/>
      <c r="T18" s="104"/>
      <c r="U18" s="104"/>
      <c r="V18" s="104"/>
      <c r="W18" s="104"/>
      <c r="X18" s="104"/>
      <c r="Y18" s="104"/>
      <c r="Z18" s="104"/>
      <c r="AA18" s="104"/>
      <c r="AB18" s="104"/>
      <c r="AC18" s="104"/>
      <c r="AD18" s="104"/>
      <c r="AE18" s="104"/>
      <c r="AF18" s="104"/>
      <c r="AG18" s="104"/>
      <c r="AH18" s="104"/>
      <c r="AI18" s="104"/>
      <c r="AJ18" s="104"/>
      <c r="AK18" s="104"/>
      <c r="AL18" s="104"/>
      <c r="AM18" s="105"/>
      <c r="AN18" s="6"/>
    </row>
    <row r="19" spans="2:40" ht="12" customHeight="1">
      <c r="B19" s="6"/>
      <c r="C19" s="206"/>
      <c r="D19" s="214"/>
      <c r="E19" s="366"/>
      <c r="F19" s="367"/>
      <c r="G19" s="367"/>
      <c r="H19" s="368"/>
      <c r="I19" s="249"/>
      <c r="J19" s="249"/>
      <c r="K19" s="249"/>
      <c r="L19" s="465" t="s">
        <v>183</v>
      </c>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6"/>
      <c r="AN19" s="6"/>
    </row>
    <row r="20" spans="2:40" ht="12" customHeight="1">
      <c r="B20" s="6"/>
      <c r="C20" s="206"/>
      <c r="D20" s="214"/>
      <c r="E20" s="366"/>
      <c r="F20" s="367"/>
      <c r="G20" s="367"/>
      <c r="H20" s="368"/>
      <c r="I20" s="249"/>
      <c r="J20" s="372"/>
      <c r="K20" s="249"/>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3"/>
      <c r="AN20" s="6"/>
    </row>
    <row r="21" spans="2:40" ht="15" customHeight="1">
      <c r="B21" s="6"/>
      <c r="C21" s="206"/>
      <c r="D21" s="214"/>
      <c r="E21" s="381" t="s">
        <v>23</v>
      </c>
      <c r="F21" s="382"/>
      <c r="G21" s="382"/>
      <c r="H21" s="383"/>
      <c r="I21" s="48"/>
      <c r="J21" s="49" t="s">
        <v>162</v>
      </c>
      <c r="K21" s="50"/>
      <c r="L21" s="48"/>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2"/>
      <c r="AN21" s="6"/>
    </row>
    <row r="22" spans="2:40" ht="12" customHeight="1">
      <c r="B22" s="6"/>
      <c r="C22" s="206"/>
      <c r="D22" s="214"/>
      <c r="E22" s="381"/>
      <c r="F22" s="382"/>
      <c r="G22" s="382"/>
      <c r="H22" s="383"/>
      <c r="I22" s="249" t="s">
        <v>6</v>
      </c>
      <c r="J22" s="249"/>
      <c r="K22" s="249"/>
      <c r="L22" s="461" t="s">
        <v>180</v>
      </c>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2"/>
      <c r="AM22" s="463"/>
      <c r="AN22" s="6"/>
    </row>
    <row r="23" spans="2:40" ht="12" customHeight="1">
      <c r="B23" s="6"/>
      <c r="C23" s="206"/>
      <c r="D23" s="214"/>
      <c r="E23" s="381"/>
      <c r="F23" s="382"/>
      <c r="G23" s="382"/>
      <c r="H23" s="383"/>
      <c r="I23" s="249"/>
      <c r="J23" s="249"/>
      <c r="K23" s="249"/>
      <c r="L23" s="462"/>
      <c r="M23" s="462"/>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2"/>
      <c r="AL23" s="462"/>
      <c r="AM23" s="463"/>
      <c r="AN23" s="6"/>
    </row>
    <row r="24" spans="2:40" ht="12" customHeight="1">
      <c r="B24" s="6"/>
      <c r="C24" s="206"/>
      <c r="D24" s="214"/>
      <c r="E24" s="381"/>
      <c r="F24" s="382"/>
      <c r="G24" s="382"/>
      <c r="H24" s="383"/>
      <c r="I24" s="249"/>
      <c r="J24" s="249"/>
      <c r="K24" s="249"/>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2"/>
      <c r="AM24" s="463"/>
      <c r="AN24" s="6"/>
    </row>
    <row r="25" spans="2:40" ht="12" customHeight="1">
      <c r="B25" s="6"/>
      <c r="C25" s="206"/>
      <c r="D25" s="214"/>
      <c r="E25" s="381"/>
      <c r="F25" s="382"/>
      <c r="G25" s="382"/>
      <c r="H25" s="383"/>
      <c r="I25" s="252" t="s">
        <v>7</v>
      </c>
      <c r="J25" s="252"/>
      <c r="K25" s="252"/>
      <c r="L25" s="107" t="s">
        <v>8</v>
      </c>
      <c r="M25" s="464" t="s">
        <v>181</v>
      </c>
      <c r="N25" s="464"/>
      <c r="O25" s="106" t="s">
        <v>15</v>
      </c>
      <c r="P25" s="464" t="s">
        <v>182</v>
      </c>
      <c r="Q25" s="464"/>
      <c r="R25" s="464"/>
      <c r="S25" s="104"/>
      <c r="T25" s="104"/>
      <c r="U25" s="104"/>
      <c r="V25" s="104"/>
      <c r="W25" s="104"/>
      <c r="X25" s="104"/>
      <c r="Y25" s="104"/>
      <c r="Z25" s="104"/>
      <c r="AA25" s="104"/>
      <c r="AB25" s="104"/>
      <c r="AC25" s="104"/>
      <c r="AD25" s="104"/>
      <c r="AE25" s="104"/>
      <c r="AF25" s="104"/>
      <c r="AG25" s="104"/>
      <c r="AH25" s="104"/>
      <c r="AI25" s="104"/>
      <c r="AJ25" s="104"/>
      <c r="AK25" s="104"/>
      <c r="AL25" s="104"/>
      <c r="AM25" s="105"/>
      <c r="AN25" s="6"/>
    </row>
    <row r="26" spans="2:40" ht="12" customHeight="1">
      <c r="B26" s="6"/>
      <c r="C26" s="206"/>
      <c r="D26" s="214"/>
      <c r="E26" s="381"/>
      <c r="F26" s="382"/>
      <c r="G26" s="382"/>
      <c r="H26" s="383"/>
      <c r="I26" s="252"/>
      <c r="J26" s="252"/>
      <c r="K26" s="252"/>
      <c r="L26" s="465" t="s">
        <v>183</v>
      </c>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6"/>
      <c r="AN26" s="6"/>
    </row>
    <row r="27" spans="2:40" ht="12" customHeight="1">
      <c r="B27" s="6"/>
      <c r="C27" s="206"/>
      <c r="D27" s="214"/>
      <c r="E27" s="381"/>
      <c r="F27" s="382"/>
      <c r="G27" s="382"/>
      <c r="H27" s="383"/>
      <c r="I27" s="252"/>
      <c r="J27" s="252"/>
      <c r="K27" s="25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2"/>
      <c r="AM27" s="463"/>
      <c r="AN27" s="6"/>
    </row>
    <row r="28" spans="2:40" ht="8.25" customHeight="1">
      <c r="B28" s="6"/>
      <c r="C28" s="206"/>
      <c r="D28" s="214"/>
      <c r="E28" s="381"/>
      <c r="F28" s="382"/>
      <c r="G28" s="382"/>
      <c r="H28" s="383"/>
      <c r="I28" s="253" t="s">
        <v>9</v>
      </c>
      <c r="J28" s="252"/>
      <c r="K28" s="252"/>
      <c r="L28" s="480" t="s">
        <v>184</v>
      </c>
      <c r="M28" s="481"/>
      <c r="N28" s="481"/>
      <c r="O28" s="481"/>
      <c r="P28" s="481"/>
      <c r="Q28" s="481"/>
      <c r="R28" s="481"/>
      <c r="S28" s="481"/>
      <c r="T28" s="481"/>
      <c r="U28" s="481"/>
      <c r="V28" s="481"/>
      <c r="W28" s="481"/>
      <c r="X28" s="481"/>
      <c r="Y28" s="256" t="s">
        <v>10</v>
      </c>
      <c r="Z28" s="257"/>
      <c r="AA28" s="258"/>
      <c r="AB28" s="467" t="s">
        <v>185</v>
      </c>
      <c r="AC28" s="467"/>
      <c r="AD28" s="467"/>
      <c r="AE28" s="467"/>
      <c r="AF28" s="467"/>
      <c r="AG28" s="467"/>
      <c r="AH28" s="467"/>
      <c r="AI28" s="467"/>
      <c r="AJ28" s="467"/>
      <c r="AK28" s="467"/>
      <c r="AL28" s="467"/>
      <c r="AM28" s="468"/>
      <c r="AN28" s="6"/>
    </row>
    <row r="29" spans="2:40" ht="8.25" customHeight="1">
      <c r="B29" s="6"/>
      <c r="C29" s="206"/>
      <c r="D29" s="214"/>
      <c r="E29" s="381"/>
      <c r="F29" s="382"/>
      <c r="G29" s="382"/>
      <c r="H29" s="383"/>
      <c r="I29" s="252"/>
      <c r="J29" s="252"/>
      <c r="K29" s="252"/>
      <c r="L29" s="480"/>
      <c r="M29" s="481"/>
      <c r="N29" s="481"/>
      <c r="O29" s="481"/>
      <c r="P29" s="481"/>
      <c r="Q29" s="481"/>
      <c r="R29" s="481"/>
      <c r="S29" s="481"/>
      <c r="T29" s="481"/>
      <c r="U29" s="481"/>
      <c r="V29" s="481"/>
      <c r="W29" s="481"/>
      <c r="X29" s="481"/>
      <c r="Y29" s="256"/>
      <c r="Z29" s="257"/>
      <c r="AA29" s="258"/>
      <c r="AB29" s="467"/>
      <c r="AC29" s="467"/>
      <c r="AD29" s="467"/>
      <c r="AE29" s="467"/>
      <c r="AF29" s="467"/>
      <c r="AG29" s="467"/>
      <c r="AH29" s="467"/>
      <c r="AI29" s="467"/>
      <c r="AJ29" s="467"/>
      <c r="AK29" s="467"/>
      <c r="AL29" s="467"/>
      <c r="AM29" s="468"/>
      <c r="AN29" s="6"/>
    </row>
    <row r="30" spans="2:40" ht="8.25" customHeight="1">
      <c r="B30" s="6"/>
      <c r="C30" s="206"/>
      <c r="D30" s="214"/>
      <c r="E30" s="381"/>
      <c r="F30" s="382"/>
      <c r="G30" s="382"/>
      <c r="H30" s="383"/>
      <c r="I30" s="252"/>
      <c r="J30" s="252"/>
      <c r="K30" s="252"/>
      <c r="L30" s="480"/>
      <c r="M30" s="481"/>
      <c r="N30" s="481"/>
      <c r="O30" s="481"/>
      <c r="P30" s="481"/>
      <c r="Q30" s="481"/>
      <c r="R30" s="481"/>
      <c r="S30" s="481"/>
      <c r="T30" s="481"/>
      <c r="U30" s="481"/>
      <c r="V30" s="481"/>
      <c r="W30" s="481"/>
      <c r="X30" s="481"/>
      <c r="Y30" s="256"/>
      <c r="Z30" s="257"/>
      <c r="AA30" s="258"/>
      <c r="AB30" s="467"/>
      <c r="AC30" s="467"/>
      <c r="AD30" s="467"/>
      <c r="AE30" s="467"/>
      <c r="AF30" s="467"/>
      <c r="AG30" s="467"/>
      <c r="AH30" s="467"/>
      <c r="AI30" s="467"/>
      <c r="AJ30" s="467"/>
      <c r="AK30" s="467"/>
      <c r="AL30" s="467"/>
      <c r="AM30" s="468"/>
      <c r="AN30" s="6"/>
    </row>
    <row r="31" spans="2:40" ht="12" customHeight="1">
      <c r="B31" s="6"/>
      <c r="C31" s="206"/>
      <c r="D31" s="214"/>
      <c r="E31" s="381"/>
      <c r="F31" s="382"/>
      <c r="G31" s="382"/>
      <c r="H31" s="383"/>
      <c r="I31" s="273" t="s">
        <v>158</v>
      </c>
      <c r="J31" s="274"/>
      <c r="K31" s="274"/>
      <c r="L31" s="469" t="s">
        <v>186</v>
      </c>
      <c r="M31" s="469"/>
      <c r="N31" s="469"/>
      <c r="O31" s="469"/>
      <c r="P31" s="469"/>
      <c r="Q31" s="469"/>
      <c r="R31" s="277" t="s">
        <v>160</v>
      </c>
      <c r="S31" s="277"/>
      <c r="T31" s="471" t="s">
        <v>187</v>
      </c>
      <c r="U31" s="471"/>
      <c r="V31" s="471"/>
      <c r="W31" s="471"/>
      <c r="X31" s="472"/>
      <c r="Y31" s="267" t="s">
        <v>159</v>
      </c>
      <c r="Z31" s="268"/>
      <c r="AA31" s="269"/>
      <c r="AB31" s="475" t="s">
        <v>188</v>
      </c>
      <c r="AC31" s="476"/>
      <c r="AD31" s="476"/>
      <c r="AE31" s="476"/>
      <c r="AF31" s="476"/>
      <c r="AG31" s="476"/>
      <c r="AH31" s="476"/>
      <c r="AI31" s="476"/>
      <c r="AJ31" s="476"/>
      <c r="AK31" s="476"/>
      <c r="AL31" s="476"/>
      <c r="AM31" s="477"/>
      <c r="AN31" s="6"/>
    </row>
    <row r="32" spans="2:40" ht="12" customHeight="1" thickBot="1">
      <c r="B32" s="6"/>
      <c r="C32" s="208"/>
      <c r="D32" s="380"/>
      <c r="E32" s="384"/>
      <c r="F32" s="385"/>
      <c r="G32" s="385"/>
      <c r="H32" s="386"/>
      <c r="I32" s="270"/>
      <c r="J32" s="271"/>
      <c r="K32" s="271"/>
      <c r="L32" s="470"/>
      <c r="M32" s="470"/>
      <c r="N32" s="470"/>
      <c r="O32" s="470"/>
      <c r="P32" s="470"/>
      <c r="Q32" s="470"/>
      <c r="R32" s="278"/>
      <c r="S32" s="278"/>
      <c r="T32" s="473"/>
      <c r="U32" s="473"/>
      <c r="V32" s="473"/>
      <c r="W32" s="473"/>
      <c r="X32" s="474"/>
      <c r="Y32" s="270"/>
      <c r="Z32" s="271"/>
      <c r="AA32" s="272"/>
      <c r="AB32" s="478"/>
      <c r="AC32" s="478"/>
      <c r="AD32" s="478"/>
      <c r="AE32" s="478"/>
      <c r="AF32" s="478"/>
      <c r="AG32" s="478"/>
      <c r="AH32" s="478"/>
      <c r="AI32" s="478"/>
      <c r="AJ32" s="478"/>
      <c r="AK32" s="478"/>
      <c r="AL32" s="478"/>
      <c r="AM32" s="479"/>
      <c r="AN32" s="6"/>
    </row>
    <row r="33" spans="2:40" ht="6.75" customHeight="1" thickBot="1">
      <c r="B33" s="6"/>
      <c r="C33" s="281"/>
      <c r="D33" s="282"/>
      <c r="E33" s="283"/>
      <c r="F33" s="283"/>
      <c r="G33" s="283"/>
      <c r="H33" s="283"/>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6"/>
    </row>
    <row r="34" spans="2:40" ht="11.25" customHeight="1">
      <c r="B34" s="6"/>
      <c r="C34" s="287" t="s">
        <v>24</v>
      </c>
      <c r="D34" s="288"/>
      <c r="E34" s="285" t="s">
        <v>27</v>
      </c>
      <c r="F34" s="286"/>
      <c r="G34" s="286"/>
      <c r="H34" s="286"/>
      <c r="I34" s="307" t="s">
        <v>12</v>
      </c>
      <c r="J34" s="137"/>
      <c r="K34" s="482" t="s">
        <v>25</v>
      </c>
      <c r="L34" s="482"/>
      <c r="M34" s="482"/>
      <c r="N34" s="482"/>
      <c r="O34" s="482"/>
      <c r="P34" s="482"/>
      <c r="Q34" s="137"/>
      <c r="R34" s="482" t="s">
        <v>28</v>
      </c>
      <c r="S34" s="482"/>
      <c r="T34" s="482"/>
      <c r="U34" s="305"/>
      <c r="V34" s="305"/>
      <c r="W34" s="305"/>
      <c r="X34" s="305"/>
      <c r="Y34" s="305"/>
      <c r="Z34" s="305"/>
      <c r="AA34" s="305"/>
      <c r="AB34" s="305"/>
      <c r="AC34" s="305"/>
      <c r="AD34" s="305"/>
      <c r="AE34" s="305"/>
      <c r="AF34" s="305"/>
      <c r="AG34" s="305"/>
      <c r="AH34" s="305"/>
      <c r="AI34" s="305"/>
      <c r="AJ34" s="305"/>
      <c r="AK34" s="305"/>
      <c r="AL34" s="305"/>
      <c r="AM34" s="484" t="s">
        <v>11</v>
      </c>
      <c r="AN34" s="6"/>
    </row>
    <row r="35" spans="2:40" ht="11.25" customHeight="1">
      <c r="B35" s="6"/>
      <c r="C35" s="289"/>
      <c r="D35" s="290"/>
      <c r="E35" s="169"/>
      <c r="F35" s="170"/>
      <c r="G35" s="170"/>
      <c r="H35" s="170"/>
      <c r="I35" s="168"/>
      <c r="J35" s="138"/>
      <c r="K35" s="483"/>
      <c r="L35" s="483"/>
      <c r="M35" s="483"/>
      <c r="N35" s="483"/>
      <c r="O35" s="483"/>
      <c r="P35" s="483"/>
      <c r="Q35" s="138"/>
      <c r="R35" s="483"/>
      <c r="S35" s="483"/>
      <c r="T35" s="483"/>
      <c r="U35" s="306"/>
      <c r="V35" s="306"/>
      <c r="W35" s="306"/>
      <c r="X35" s="306"/>
      <c r="Y35" s="306"/>
      <c r="Z35" s="306"/>
      <c r="AA35" s="306"/>
      <c r="AB35" s="306"/>
      <c r="AC35" s="306"/>
      <c r="AD35" s="306"/>
      <c r="AE35" s="306"/>
      <c r="AF35" s="306"/>
      <c r="AG35" s="306"/>
      <c r="AH35" s="306"/>
      <c r="AI35" s="306"/>
      <c r="AJ35" s="306"/>
      <c r="AK35" s="306"/>
      <c r="AL35" s="306"/>
      <c r="AM35" s="485"/>
      <c r="AN35" s="6"/>
    </row>
    <row r="36" spans="2:40" ht="10.5" customHeight="1">
      <c r="B36" s="6"/>
      <c r="C36" s="289"/>
      <c r="D36" s="290"/>
      <c r="E36" s="169" t="s">
        <v>26</v>
      </c>
      <c r="F36" s="170"/>
      <c r="G36" s="170"/>
      <c r="H36" s="170"/>
      <c r="I36" s="168" t="s">
        <v>12</v>
      </c>
      <c r="J36" s="486" t="s">
        <v>189</v>
      </c>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6"/>
      <c r="AK36" s="486"/>
      <c r="AL36" s="486"/>
      <c r="AM36" s="487"/>
      <c r="AN36" s="6"/>
    </row>
    <row r="37" spans="2:40" ht="10.5" customHeight="1">
      <c r="B37" s="6"/>
      <c r="C37" s="289"/>
      <c r="D37" s="290"/>
      <c r="E37" s="169"/>
      <c r="F37" s="170"/>
      <c r="G37" s="170"/>
      <c r="H37" s="170"/>
      <c r="I37" s="168"/>
      <c r="J37" s="486"/>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486"/>
      <c r="AH37" s="486"/>
      <c r="AI37" s="486"/>
      <c r="AJ37" s="486"/>
      <c r="AK37" s="486"/>
      <c r="AL37" s="486"/>
      <c r="AM37" s="487"/>
      <c r="AN37" s="6"/>
    </row>
    <row r="38" spans="2:40" ht="10.5" customHeight="1">
      <c r="B38" s="6"/>
      <c r="C38" s="289"/>
      <c r="D38" s="290"/>
      <c r="E38" s="169" t="s">
        <v>29</v>
      </c>
      <c r="F38" s="170"/>
      <c r="G38" s="170"/>
      <c r="H38" s="170"/>
      <c r="I38" s="168" t="s">
        <v>12</v>
      </c>
      <c r="J38" s="486" t="s">
        <v>190</v>
      </c>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6"/>
      <c r="AH38" s="486"/>
      <c r="AI38" s="486"/>
      <c r="AJ38" s="486"/>
      <c r="AK38" s="486"/>
      <c r="AL38" s="486"/>
      <c r="AM38" s="487"/>
      <c r="AN38" s="6"/>
    </row>
    <row r="39" spans="2:40" ht="10.5" customHeight="1">
      <c r="B39" s="6"/>
      <c r="C39" s="289"/>
      <c r="D39" s="290"/>
      <c r="E39" s="169"/>
      <c r="F39" s="170"/>
      <c r="G39" s="170"/>
      <c r="H39" s="170"/>
      <c r="I39" s="168"/>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7"/>
      <c r="AN39" s="6"/>
    </row>
    <row r="40" spans="2:40" ht="10.5" customHeight="1">
      <c r="B40" s="6"/>
      <c r="C40" s="289"/>
      <c r="D40" s="290"/>
      <c r="E40" s="169" t="s">
        <v>125</v>
      </c>
      <c r="F40" s="170"/>
      <c r="G40" s="170"/>
      <c r="H40" s="170"/>
      <c r="I40" s="168" t="s">
        <v>12</v>
      </c>
      <c r="J40" s="486" t="s">
        <v>191</v>
      </c>
      <c r="K40" s="486"/>
      <c r="L40" s="486"/>
      <c r="M40" s="486"/>
      <c r="N40" s="486"/>
      <c r="O40" s="486"/>
      <c r="P40" s="486"/>
      <c r="Q40" s="486"/>
      <c r="R40" s="486"/>
      <c r="S40" s="486"/>
      <c r="T40" s="486"/>
      <c r="U40" s="486"/>
      <c r="V40" s="170" t="s">
        <v>30</v>
      </c>
      <c r="W40" s="170"/>
      <c r="X40" s="170"/>
      <c r="Y40" s="170"/>
      <c r="Z40" s="168" t="s">
        <v>12</v>
      </c>
      <c r="AA40" s="488" t="s">
        <v>192</v>
      </c>
      <c r="AB40" s="488"/>
      <c r="AC40" s="488"/>
      <c r="AD40" s="488"/>
      <c r="AE40" s="488"/>
      <c r="AF40" s="488"/>
      <c r="AG40" s="488"/>
      <c r="AH40" s="488"/>
      <c r="AI40" s="488"/>
      <c r="AJ40" s="488"/>
      <c r="AK40" s="488"/>
      <c r="AL40" s="488"/>
      <c r="AM40" s="489"/>
      <c r="AN40" s="6"/>
    </row>
    <row r="41" spans="2:40" ht="10.5" customHeight="1">
      <c r="B41" s="6"/>
      <c r="C41" s="289"/>
      <c r="D41" s="290"/>
      <c r="E41" s="169"/>
      <c r="F41" s="170"/>
      <c r="G41" s="170"/>
      <c r="H41" s="170"/>
      <c r="I41" s="168"/>
      <c r="J41" s="486"/>
      <c r="K41" s="486"/>
      <c r="L41" s="486"/>
      <c r="M41" s="486"/>
      <c r="N41" s="486"/>
      <c r="O41" s="486"/>
      <c r="P41" s="486"/>
      <c r="Q41" s="486"/>
      <c r="R41" s="486"/>
      <c r="S41" s="486"/>
      <c r="T41" s="486"/>
      <c r="U41" s="486"/>
      <c r="V41" s="170"/>
      <c r="W41" s="170"/>
      <c r="X41" s="170"/>
      <c r="Y41" s="170"/>
      <c r="Z41" s="168"/>
      <c r="AA41" s="488"/>
      <c r="AB41" s="488"/>
      <c r="AC41" s="488"/>
      <c r="AD41" s="488"/>
      <c r="AE41" s="488"/>
      <c r="AF41" s="488"/>
      <c r="AG41" s="488"/>
      <c r="AH41" s="488"/>
      <c r="AI41" s="488"/>
      <c r="AJ41" s="488"/>
      <c r="AK41" s="488"/>
      <c r="AL41" s="488"/>
      <c r="AM41" s="489"/>
      <c r="AN41" s="6"/>
    </row>
    <row r="42" spans="2:40" ht="10.5" customHeight="1">
      <c r="B42" s="6"/>
      <c r="C42" s="289"/>
      <c r="D42" s="290"/>
      <c r="E42" s="169" t="s">
        <v>47</v>
      </c>
      <c r="F42" s="170"/>
      <c r="G42" s="170"/>
      <c r="H42" s="502">
        <v>1</v>
      </c>
      <c r="I42" s="502"/>
      <c r="J42" s="502"/>
      <c r="K42" s="170" t="s">
        <v>49</v>
      </c>
      <c r="L42" s="170"/>
      <c r="M42" s="170"/>
      <c r="N42" s="502">
        <v>2</v>
      </c>
      <c r="O42" s="502"/>
      <c r="P42" s="502"/>
      <c r="Q42" s="235" t="s">
        <v>48</v>
      </c>
      <c r="R42" s="235"/>
      <c r="S42" s="235"/>
      <c r="T42" s="235"/>
      <c r="U42" s="235"/>
      <c r="V42" s="235"/>
      <c r="W42" s="504">
        <v>44479</v>
      </c>
      <c r="X42" s="504"/>
      <c r="Y42" s="504"/>
      <c r="Z42" s="504"/>
      <c r="AA42" s="504"/>
      <c r="AB42" s="504"/>
      <c r="AC42" s="274" t="s">
        <v>50</v>
      </c>
      <c r="AD42" s="274"/>
      <c r="AE42" s="274"/>
      <c r="AF42" s="274"/>
      <c r="AG42" s="490"/>
      <c r="AH42" s="492" t="s">
        <v>14</v>
      </c>
      <c r="AI42" s="492"/>
      <c r="AJ42" s="115"/>
      <c r="AK42" s="494" t="s">
        <v>31</v>
      </c>
      <c r="AL42" s="494"/>
      <c r="AM42" s="116"/>
      <c r="AN42" s="6"/>
    </row>
    <row r="43" spans="2:40" ht="10.5" customHeight="1" thickBot="1">
      <c r="B43" s="6"/>
      <c r="C43" s="291"/>
      <c r="D43" s="292"/>
      <c r="E43" s="312"/>
      <c r="F43" s="237"/>
      <c r="G43" s="237"/>
      <c r="H43" s="503"/>
      <c r="I43" s="503"/>
      <c r="J43" s="503"/>
      <c r="K43" s="237"/>
      <c r="L43" s="237"/>
      <c r="M43" s="237"/>
      <c r="N43" s="503"/>
      <c r="O43" s="503"/>
      <c r="P43" s="503"/>
      <c r="Q43" s="236"/>
      <c r="R43" s="236"/>
      <c r="S43" s="236"/>
      <c r="T43" s="236"/>
      <c r="U43" s="236"/>
      <c r="V43" s="236"/>
      <c r="W43" s="505"/>
      <c r="X43" s="505"/>
      <c r="Y43" s="505"/>
      <c r="Z43" s="505"/>
      <c r="AA43" s="505"/>
      <c r="AB43" s="505"/>
      <c r="AC43" s="271"/>
      <c r="AD43" s="271"/>
      <c r="AE43" s="271"/>
      <c r="AF43" s="271"/>
      <c r="AG43" s="491"/>
      <c r="AH43" s="493"/>
      <c r="AI43" s="493"/>
      <c r="AJ43" s="117"/>
      <c r="AK43" s="495"/>
      <c r="AL43" s="495"/>
      <c r="AM43" s="118"/>
      <c r="AN43" s="6"/>
    </row>
    <row r="44" spans="2:40" ht="9" customHeight="1" thickBot="1">
      <c r="B44" s="6"/>
      <c r="C44" s="9"/>
      <c r="D44" s="9"/>
      <c r="E44" s="10"/>
      <c r="F44" s="10"/>
      <c r="G44" s="10"/>
      <c r="H44" s="10"/>
      <c r="I44" s="11"/>
      <c r="J44" s="11"/>
      <c r="K44" s="11"/>
      <c r="L44" s="11"/>
      <c r="M44" s="11"/>
      <c r="N44" s="11"/>
      <c r="O44" s="11"/>
      <c r="P44" s="11"/>
      <c r="Q44" s="11"/>
      <c r="R44" s="11"/>
      <c r="S44" s="11"/>
      <c r="T44" s="11"/>
      <c r="U44" s="11"/>
      <c r="V44" s="103"/>
      <c r="W44" s="113"/>
      <c r="X44" s="11"/>
      <c r="Y44" s="113"/>
      <c r="Z44" s="113" t="s">
        <v>164</v>
      </c>
      <c r="AA44" s="12"/>
      <c r="AB44" s="13"/>
      <c r="AC44" s="13"/>
      <c r="AD44" s="14"/>
      <c r="AE44" s="13"/>
      <c r="AF44" s="13"/>
      <c r="AG44" s="13"/>
      <c r="AH44" s="13"/>
      <c r="AI44" s="13"/>
      <c r="AJ44" s="13"/>
      <c r="AK44" s="13"/>
      <c r="AL44" s="13"/>
      <c r="AM44" s="13"/>
      <c r="AN44" s="6"/>
    </row>
    <row r="45" spans="2:40" ht="16.5" customHeight="1">
      <c r="B45" s="6"/>
      <c r="C45" s="200" t="s">
        <v>34</v>
      </c>
      <c r="D45" s="201"/>
      <c r="E45" s="191" t="s">
        <v>32</v>
      </c>
      <c r="F45" s="192"/>
      <c r="G45" s="192"/>
      <c r="H45" s="192"/>
      <c r="I45" s="192"/>
      <c r="J45" s="192"/>
      <c r="K45" s="192"/>
      <c r="L45" s="192"/>
      <c r="M45" s="192"/>
      <c r="N45" s="192"/>
      <c r="O45" s="192"/>
      <c r="P45" s="192"/>
      <c r="Q45" s="192"/>
      <c r="R45" s="192"/>
      <c r="S45" s="192"/>
      <c r="T45" s="193"/>
      <c r="U45" s="197" t="s">
        <v>16</v>
      </c>
      <c r="V45" s="198"/>
      <c r="W45" s="198"/>
      <c r="X45" s="198"/>
      <c r="Y45" s="198"/>
      <c r="Z45" s="198"/>
      <c r="AA45" s="198"/>
      <c r="AB45" s="198"/>
      <c r="AC45" s="198"/>
      <c r="AD45" s="198"/>
      <c r="AE45" s="198"/>
      <c r="AF45" s="198"/>
      <c r="AG45" s="198"/>
      <c r="AH45" s="198"/>
      <c r="AI45" s="198"/>
      <c r="AJ45" s="199"/>
      <c r="AK45" s="194" t="s">
        <v>33</v>
      </c>
      <c r="AL45" s="195"/>
      <c r="AM45" s="196"/>
      <c r="AN45" s="15"/>
    </row>
    <row r="46" spans="2:40" ht="9" customHeight="1">
      <c r="B46" s="6"/>
      <c r="C46" s="202"/>
      <c r="D46" s="203"/>
      <c r="E46" s="496" t="s">
        <v>193</v>
      </c>
      <c r="F46" s="497"/>
      <c r="G46" s="497"/>
      <c r="H46" s="497"/>
      <c r="I46" s="497"/>
      <c r="J46" s="497"/>
      <c r="K46" s="497"/>
      <c r="L46" s="497"/>
      <c r="M46" s="497"/>
      <c r="N46" s="497"/>
      <c r="O46" s="497"/>
      <c r="P46" s="497"/>
      <c r="Q46" s="497"/>
      <c r="R46" s="497"/>
      <c r="S46" s="497"/>
      <c r="T46" s="498"/>
      <c r="U46" s="496" t="s">
        <v>194</v>
      </c>
      <c r="V46" s="497"/>
      <c r="W46" s="497"/>
      <c r="X46" s="497"/>
      <c r="Y46" s="497"/>
      <c r="Z46" s="497"/>
      <c r="AA46" s="497"/>
      <c r="AB46" s="497"/>
      <c r="AC46" s="497"/>
      <c r="AD46" s="497"/>
      <c r="AE46" s="497"/>
      <c r="AF46" s="497"/>
      <c r="AG46" s="497"/>
      <c r="AH46" s="497"/>
      <c r="AI46" s="497"/>
      <c r="AJ46" s="498"/>
      <c r="AK46" s="506">
        <v>1</v>
      </c>
      <c r="AL46" s="507"/>
      <c r="AM46" s="508"/>
      <c r="AN46" s="6"/>
    </row>
    <row r="47" spans="2:40" ht="9" customHeight="1">
      <c r="B47" s="6"/>
      <c r="C47" s="202"/>
      <c r="D47" s="203"/>
      <c r="E47" s="499"/>
      <c r="F47" s="500"/>
      <c r="G47" s="500"/>
      <c r="H47" s="500"/>
      <c r="I47" s="500"/>
      <c r="J47" s="500"/>
      <c r="K47" s="500"/>
      <c r="L47" s="500"/>
      <c r="M47" s="500"/>
      <c r="N47" s="500"/>
      <c r="O47" s="500"/>
      <c r="P47" s="500"/>
      <c r="Q47" s="500"/>
      <c r="R47" s="500"/>
      <c r="S47" s="500"/>
      <c r="T47" s="501"/>
      <c r="U47" s="499"/>
      <c r="V47" s="500"/>
      <c r="W47" s="500"/>
      <c r="X47" s="500"/>
      <c r="Y47" s="500"/>
      <c r="Z47" s="500"/>
      <c r="AA47" s="500"/>
      <c r="AB47" s="500"/>
      <c r="AC47" s="500"/>
      <c r="AD47" s="500"/>
      <c r="AE47" s="500"/>
      <c r="AF47" s="500"/>
      <c r="AG47" s="500"/>
      <c r="AH47" s="500"/>
      <c r="AI47" s="500"/>
      <c r="AJ47" s="501"/>
      <c r="AK47" s="509"/>
      <c r="AL47" s="510"/>
      <c r="AM47" s="511"/>
      <c r="AN47" s="6"/>
    </row>
    <row r="48" spans="2:40" ht="9" customHeight="1">
      <c r="B48" s="6"/>
      <c r="C48" s="202"/>
      <c r="D48" s="203"/>
      <c r="E48" s="496" t="s">
        <v>195</v>
      </c>
      <c r="F48" s="497"/>
      <c r="G48" s="497"/>
      <c r="H48" s="497"/>
      <c r="I48" s="497"/>
      <c r="J48" s="497"/>
      <c r="K48" s="497"/>
      <c r="L48" s="497"/>
      <c r="M48" s="497"/>
      <c r="N48" s="497"/>
      <c r="O48" s="497"/>
      <c r="P48" s="497"/>
      <c r="Q48" s="497"/>
      <c r="R48" s="497"/>
      <c r="S48" s="497"/>
      <c r="T48" s="498"/>
      <c r="U48" s="496" t="s">
        <v>194</v>
      </c>
      <c r="V48" s="497"/>
      <c r="W48" s="497"/>
      <c r="X48" s="497"/>
      <c r="Y48" s="497"/>
      <c r="Z48" s="497"/>
      <c r="AA48" s="497"/>
      <c r="AB48" s="497"/>
      <c r="AC48" s="497"/>
      <c r="AD48" s="497"/>
      <c r="AE48" s="497"/>
      <c r="AF48" s="497"/>
      <c r="AG48" s="497"/>
      <c r="AH48" s="497"/>
      <c r="AI48" s="497"/>
      <c r="AJ48" s="498"/>
      <c r="AK48" s="506">
        <v>1</v>
      </c>
      <c r="AL48" s="507"/>
      <c r="AM48" s="508"/>
      <c r="AN48" s="6"/>
    </row>
    <row r="49" spans="2:40" ht="9" customHeight="1">
      <c r="B49" s="6"/>
      <c r="C49" s="202"/>
      <c r="D49" s="203"/>
      <c r="E49" s="499"/>
      <c r="F49" s="500"/>
      <c r="G49" s="500"/>
      <c r="H49" s="500"/>
      <c r="I49" s="500"/>
      <c r="J49" s="500"/>
      <c r="K49" s="500"/>
      <c r="L49" s="500"/>
      <c r="M49" s="500"/>
      <c r="N49" s="500"/>
      <c r="O49" s="500"/>
      <c r="P49" s="500"/>
      <c r="Q49" s="500"/>
      <c r="R49" s="500"/>
      <c r="S49" s="500"/>
      <c r="T49" s="501"/>
      <c r="U49" s="499"/>
      <c r="V49" s="500"/>
      <c r="W49" s="500"/>
      <c r="X49" s="500"/>
      <c r="Y49" s="500"/>
      <c r="Z49" s="500"/>
      <c r="AA49" s="500"/>
      <c r="AB49" s="500"/>
      <c r="AC49" s="500"/>
      <c r="AD49" s="500"/>
      <c r="AE49" s="500"/>
      <c r="AF49" s="500"/>
      <c r="AG49" s="500"/>
      <c r="AH49" s="500"/>
      <c r="AI49" s="500"/>
      <c r="AJ49" s="501"/>
      <c r="AK49" s="509"/>
      <c r="AL49" s="510"/>
      <c r="AM49" s="511"/>
      <c r="AN49" s="6"/>
    </row>
    <row r="50" spans="2:40" ht="9" customHeight="1">
      <c r="B50" s="6"/>
      <c r="C50" s="202"/>
      <c r="D50" s="203"/>
      <c r="E50" s="179"/>
      <c r="F50" s="180"/>
      <c r="G50" s="180"/>
      <c r="H50" s="180"/>
      <c r="I50" s="180"/>
      <c r="J50" s="180"/>
      <c r="K50" s="180"/>
      <c r="L50" s="180"/>
      <c r="M50" s="180"/>
      <c r="N50" s="180"/>
      <c r="O50" s="180"/>
      <c r="P50" s="180"/>
      <c r="Q50" s="180"/>
      <c r="R50" s="180"/>
      <c r="S50" s="180"/>
      <c r="T50" s="181"/>
      <c r="U50" s="179"/>
      <c r="V50" s="180"/>
      <c r="W50" s="180"/>
      <c r="X50" s="180"/>
      <c r="Y50" s="180"/>
      <c r="Z50" s="180"/>
      <c r="AA50" s="180"/>
      <c r="AB50" s="180"/>
      <c r="AC50" s="180"/>
      <c r="AD50" s="180"/>
      <c r="AE50" s="180"/>
      <c r="AF50" s="180"/>
      <c r="AG50" s="180"/>
      <c r="AH50" s="180"/>
      <c r="AI50" s="180"/>
      <c r="AJ50" s="181"/>
      <c r="AK50" s="173"/>
      <c r="AL50" s="174"/>
      <c r="AM50" s="175"/>
      <c r="AN50" s="6"/>
    </row>
    <row r="51" spans="2:40" ht="9" customHeight="1">
      <c r="B51" s="6"/>
      <c r="C51" s="202"/>
      <c r="D51" s="203"/>
      <c r="E51" s="182"/>
      <c r="F51" s="183"/>
      <c r="G51" s="183"/>
      <c r="H51" s="183"/>
      <c r="I51" s="183"/>
      <c r="J51" s="183"/>
      <c r="K51" s="183"/>
      <c r="L51" s="183"/>
      <c r="M51" s="183"/>
      <c r="N51" s="183"/>
      <c r="O51" s="183"/>
      <c r="P51" s="183"/>
      <c r="Q51" s="183"/>
      <c r="R51" s="183"/>
      <c r="S51" s="183"/>
      <c r="T51" s="184"/>
      <c r="U51" s="182"/>
      <c r="V51" s="183"/>
      <c r="W51" s="183"/>
      <c r="X51" s="183"/>
      <c r="Y51" s="183"/>
      <c r="Z51" s="183"/>
      <c r="AA51" s="183"/>
      <c r="AB51" s="183"/>
      <c r="AC51" s="183"/>
      <c r="AD51" s="183"/>
      <c r="AE51" s="183"/>
      <c r="AF51" s="183"/>
      <c r="AG51" s="183"/>
      <c r="AH51" s="183"/>
      <c r="AI51" s="183"/>
      <c r="AJ51" s="184"/>
      <c r="AK51" s="176"/>
      <c r="AL51" s="177"/>
      <c r="AM51" s="178"/>
      <c r="AN51" s="6"/>
    </row>
    <row r="52" spans="2:40" ht="9" customHeight="1">
      <c r="B52" s="6"/>
      <c r="C52" s="202"/>
      <c r="D52" s="203"/>
      <c r="E52" s="179"/>
      <c r="F52" s="180"/>
      <c r="G52" s="180"/>
      <c r="H52" s="180"/>
      <c r="I52" s="180"/>
      <c r="J52" s="180"/>
      <c r="K52" s="180"/>
      <c r="L52" s="180"/>
      <c r="M52" s="180"/>
      <c r="N52" s="180"/>
      <c r="O52" s="180"/>
      <c r="P52" s="180"/>
      <c r="Q52" s="180"/>
      <c r="R52" s="180"/>
      <c r="S52" s="180"/>
      <c r="T52" s="181"/>
      <c r="U52" s="179"/>
      <c r="V52" s="180"/>
      <c r="W52" s="180"/>
      <c r="X52" s="180"/>
      <c r="Y52" s="180"/>
      <c r="Z52" s="180"/>
      <c r="AA52" s="180"/>
      <c r="AB52" s="180"/>
      <c r="AC52" s="180"/>
      <c r="AD52" s="180"/>
      <c r="AE52" s="180"/>
      <c r="AF52" s="180"/>
      <c r="AG52" s="180"/>
      <c r="AH52" s="180"/>
      <c r="AI52" s="180"/>
      <c r="AJ52" s="181"/>
      <c r="AK52" s="173"/>
      <c r="AL52" s="174"/>
      <c r="AM52" s="175"/>
      <c r="AN52" s="6"/>
    </row>
    <row r="53" spans="2:40" ht="9" customHeight="1">
      <c r="B53" s="6"/>
      <c r="C53" s="202"/>
      <c r="D53" s="203"/>
      <c r="E53" s="182"/>
      <c r="F53" s="183"/>
      <c r="G53" s="183"/>
      <c r="H53" s="183"/>
      <c r="I53" s="183"/>
      <c r="J53" s="183"/>
      <c r="K53" s="183"/>
      <c r="L53" s="183"/>
      <c r="M53" s="183"/>
      <c r="N53" s="183"/>
      <c r="O53" s="183"/>
      <c r="P53" s="183"/>
      <c r="Q53" s="183"/>
      <c r="R53" s="183"/>
      <c r="S53" s="183"/>
      <c r="T53" s="184"/>
      <c r="U53" s="182"/>
      <c r="V53" s="183"/>
      <c r="W53" s="183"/>
      <c r="X53" s="183"/>
      <c r="Y53" s="183"/>
      <c r="Z53" s="183"/>
      <c r="AA53" s="183"/>
      <c r="AB53" s="183"/>
      <c r="AC53" s="183"/>
      <c r="AD53" s="183"/>
      <c r="AE53" s="183"/>
      <c r="AF53" s="183"/>
      <c r="AG53" s="183"/>
      <c r="AH53" s="183"/>
      <c r="AI53" s="183"/>
      <c r="AJ53" s="184"/>
      <c r="AK53" s="176"/>
      <c r="AL53" s="177"/>
      <c r="AM53" s="178"/>
      <c r="AN53" s="6"/>
    </row>
    <row r="54" spans="2:40" ht="9" customHeight="1">
      <c r="B54" s="6"/>
      <c r="C54" s="202"/>
      <c r="D54" s="203"/>
      <c r="E54" s="179"/>
      <c r="F54" s="180"/>
      <c r="G54" s="180"/>
      <c r="H54" s="180"/>
      <c r="I54" s="180"/>
      <c r="J54" s="180"/>
      <c r="K54" s="180"/>
      <c r="L54" s="180"/>
      <c r="M54" s="180"/>
      <c r="N54" s="180"/>
      <c r="O54" s="180"/>
      <c r="P54" s="180"/>
      <c r="Q54" s="180"/>
      <c r="R54" s="180"/>
      <c r="S54" s="180"/>
      <c r="T54" s="181"/>
      <c r="U54" s="179"/>
      <c r="V54" s="180"/>
      <c r="W54" s="180"/>
      <c r="X54" s="180"/>
      <c r="Y54" s="180"/>
      <c r="Z54" s="180"/>
      <c r="AA54" s="180"/>
      <c r="AB54" s="180"/>
      <c r="AC54" s="180"/>
      <c r="AD54" s="180"/>
      <c r="AE54" s="180"/>
      <c r="AF54" s="180"/>
      <c r="AG54" s="180"/>
      <c r="AH54" s="180"/>
      <c r="AI54" s="180"/>
      <c r="AJ54" s="181"/>
      <c r="AK54" s="173"/>
      <c r="AL54" s="174"/>
      <c r="AM54" s="175"/>
      <c r="AN54" s="6"/>
    </row>
    <row r="55" spans="2:40" ht="9" customHeight="1">
      <c r="B55" s="6"/>
      <c r="C55" s="202"/>
      <c r="D55" s="203"/>
      <c r="E55" s="182"/>
      <c r="F55" s="183"/>
      <c r="G55" s="183"/>
      <c r="H55" s="183"/>
      <c r="I55" s="183"/>
      <c r="J55" s="183"/>
      <c r="K55" s="183"/>
      <c r="L55" s="183"/>
      <c r="M55" s="183"/>
      <c r="N55" s="183"/>
      <c r="O55" s="183"/>
      <c r="P55" s="183"/>
      <c r="Q55" s="183"/>
      <c r="R55" s="183"/>
      <c r="S55" s="183"/>
      <c r="T55" s="184"/>
      <c r="U55" s="182"/>
      <c r="V55" s="183"/>
      <c r="W55" s="183"/>
      <c r="X55" s="183"/>
      <c r="Y55" s="183"/>
      <c r="Z55" s="183"/>
      <c r="AA55" s="183"/>
      <c r="AB55" s="183"/>
      <c r="AC55" s="183"/>
      <c r="AD55" s="183"/>
      <c r="AE55" s="183"/>
      <c r="AF55" s="183"/>
      <c r="AG55" s="183"/>
      <c r="AH55" s="183"/>
      <c r="AI55" s="183"/>
      <c r="AJ55" s="184"/>
      <c r="AK55" s="176"/>
      <c r="AL55" s="177"/>
      <c r="AM55" s="178"/>
      <c r="AN55" s="6"/>
    </row>
    <row r="56" spans="2:40" ht="9" customHeight="1">
      <c r="B56" s="6"/>
      <c r="C56" s="202"/>
      <c r="D56" s="203"/>
      <c r="E56" s="179"/>
      <c r="F56" s="180"/>
      <c r="G56" s="180"/>
      <c r="H56" s="180"/>
      <c r="I56" s="180"/>
      <c r="J56" s="180"/>
      <c r="K56" s="180"/>
      <c r="L56" s="180"/>
      <c r="M56" s="180"/>
      <c r="N56" s="180"/>
      <c r="O56" s="180"/>
      <c r="P56" s="180"/>
      <c r="Q56" s="180"/>
      <c r="R56" s="180"/>
      <c r="S56" s="180"/>
      <c r="T56" s="181"/>
      <c r="U56" s="179"/>
      <c r="V56" s="180"/>
      <c r="W56" s="180"/>
      <c r="X56" s="180"/>
      <c r="Y56" s="180"/>
      <c r="Z56" s="180"/>
      <c r="AA56" s="180"/>
      <c r="AB56" s="180"/>
      <c r="AC56" s="180"/>
      <c r="AD56" s="180"/>
      <c r="AE56" s="180"/>
      <c r="AF56" s="180"/>
      <c r="AG56" s="180"/>
      <c r="AH56" s="180"/>
      <c r="AI56" s="180"/>
      <c r="AJ56" s="181"/>
      <c r="AK56" s="173"/>
      <c r="AL56" s="174"/>
      <c r="AM56" s="175"/>
      <c r="AN56" s="6"/>
    </row>
    <row r="57" spans="2:40" ht="9" customHeight="1">
      <c r="B57" s="6"/>
      <c r="C57" s="202"/>
      <c r="D57" s="203"/>
      <c r="E57" s="182"/>
      <c r="F57" s="183"/>
      <c r="G57" s="183"/>
      <c r="H57" s="183"/>
      <c r="I57" s="183"/>
      <c r="J57" s="183"/>
      <c r="K57" s="183"/>
      <c r="L57" s="183"/>
      <c r="M57" s="183"/>
      <c r="N57" s="183"/>
      <c r="O57" s="183"/>
      <c r="P57" s="183"/>
      <c r="Q57" s="183"/>
      <c r="R57" s="183"/>
      <c r="S57" s="183"/>
      <c r="T57" s="184"/>
      <c r="U57" s="182"/>
      <c r="V57" s="183"/>
      <c r="W57" s="183"/>
      <c r="X57" s="183"/>
      <c r="Y57" s="183"/>
      <c r="Z57" s="183"/>
      <c r="AA57" s="183"/>
      <c r="AB57" s="183"/>
      <c r="AC57" s="183"/>
      <c r="AD57" s="183"/>
      <c r="AE57" s="183"/>
      <c r="AF57" s="183"/>
      <c r="AG57" s="183"/>
      <c r="AH57" s="183"/>
      <c r="AI57" s="183"/>
      <c r="AJ57" s="184"/>
      <c r="AK57" s="176"/>
      <c r="AL57" s="177"/>
      <c r="AM57" s="178"/>
      <c r="AN57" s="6"/>
    </row>
    <row r="58" spans="2:40" ht="9" customHeight="1">
      <c r="B58" s="6"/>
      <c r="C58" s="202"/>
      <c r="D58" s="203"/>
      <c r="E58" s="179"/>
      <c r="F58" s="180"/>
      <c r="G58" s="180"/>
      <c r="H58" s="180"/>
      <c r="I58" s="180"/>
      <c r="J58" s="180"/>
      <c r="K58" s="180"/>
      <c r="L58" s="180"/>
      <c r="M58" s="180"/>
      <c r="N58" s="180"/>
      <c r="O58" s="180"/>
      <c r="P58" s="180"/>
      <c r="Q58" s="180"/>
      <c r="R58" s="180"/>
      <c r="S58" s="180"/>
      <c r="T58" s="181"/>
      <c r="U58" s="179"/>
      <c r="V58" s="180"/>
      <c r="W58" s="180"/>
      <c r="X58" s="180"/>
      <c r="Y58" s="180"/>
      <c r="Z58" s="180"/>
      <c r="AA58" s="180"/>
      <c r="AB58" s="180"/>
      <c r="AC58" s="180"/>
      <c r="AD58" s="180"/>
      <c r="AE58" s="180"/>
      <c r="AF58" s="180"/>
      <c r="AG58" s="180"/>
      <c r="AH58" s="180"/>
      <c r="AI58" s="180"/>
      <c r="AJ58" s="181"/>
      <c r="AK58" s="173"/>
      <c r="AL58" s="174"/>
      <c r="AM58" s="175"/>
      <c r="AN58" s="6"/>
    </row>
    <row r="59" spans="2:40" ht="9" customHeight="1">
      <c r="B59" s="6"/>
      <c r="C59" s="202"/>
      <c r="D59" s="203"/>
      <c r="E59" s="182"/>
      <c r="F59" s="183"/>
      <c r="G59" s="183"/>
      <c r="H59" s="183"/>
      <c r="I59" s="183"/>
      <c r="J59" s="183"/>
      <c r="K59" s="183"/>
      <c r="L59" s="183"/>
      <c r="M59" s="183"/>
      <c r="N59" s="183"/>
      <c r="O59" s="183"/>
      <c r="P59" s="183"/>
      <c r="Q59" s="183"/>
      <c r="R59" s="183"/>
      <c r="S59" s="183"/>
      <c r="T59" s="184"/>
      <c r="U59" s="182"/>
      <c r="V59" s="183"/>
      <c r="W59" s="183"/>
      <c r="X59" s="183"/>
      <c r="Y59" s="183"/>
      <c r="Z59" s="183"/>
      <c r="AA59" s="183"/>
      <c r="AB59" s="183"/>
      <c r="AC59" s="183"/>
      <c r="AD59" s="183"/>
      <c r="AE59" s="183"/>
      <c r="AF59" s="183"/>
      <c r="AG59" s="183"/>
      <c r="AH59" s="183"/>
      <c r="AI59" s="183"/>
      <c r="AJ59" s="184"/>
      <c r="AK59" s="176"/>
      <c r="AL59" s="177"/>
      <c r="AM59" s="178"/>
      <c r="AN59" s="6"/>
    </row>
    <row r="60" spans="2:40" ht="9.75" customHeight="1">
      <c r="B60" s="6"/>
      <c r="C60" s="204" t="s">
        <v>35</v>
      </c>
      <c r="D60" s="213"/>
      <c r="E60" s="229" t="s">
        <v>152</v>
      </c>
      <c r="F60" s="230"/>
      <c r="G60" s="230"/>
      <c r="H60" s="230"/>
      <c r="I60" s="230"/>
      <c r="J60" s="230"/>
      <c r="K60" s="167" t="s">
        <v>12</v>
      </c>
      <c r="L60" s="119"/>
      <c r="M60" s="120"/>
      <c r="N60" s="120"/>
      <c r="O60" s="512" t="s">
        <v>14</v>
      </c>
      <c r="P60" s="512"/>
      <c r="Q60" s="120"/>
      <c r="R60" s="121"/>
      <c r="S60" s="119"/>
      <c r="T60" s="119"/>
      <c r="U60" s="121"/>
      <c r="V60" s="514" t="s">
        <v>36</v>
      </c>
      <c r="W60" s="514"/>
      <c r="X60" s="121"/>
      <c r="Y60" s="121"/>
      <c r="Z60" s="122"/>
      <c r="AA60" s="122"/>
      <c r="AB60" s="120"/>
      <c r="AC60" s="120"/>
      <c r="AD60" s="516"/>
      <c r="AE60" s="516"/>
      <c r="AF60" s="516"/>
      <c r="AG60" s="516"/>
      <c r="AH60" s="526"/>
      <c r="AI60" s="526"/>
      <c r="AJ60" s="516"/>
      <c r="AK60" s="119"/>
      <c r="AL60" s="119"/>
      <c r="AM60" s="123"/>
      <c r="AN60" s="6"/>
    </row>
    <row r="61" spans="2:40" ht="9.75" customHeight="1">
      <c r="B61" s="6"/>
      <c r="C61" s="206"/>
      <c r="D61" s="214"/>
      <c r="E61" s="169"/>
      <c r="F61" s="170"/>
      <c r="G61" s="170"/>
      <c r="H61" s="170"/>
      <c r="I61" s="170"/>
      <c r="J61" s="170"/>
      <c r="K61" s="168"/>
      <c r="L61" s="124"/>
      <c r="M61" s="125"/>
      <c r="N61" s="125"/>
      <c r="O61" s="513"/>
      <c r="P61" s="513"/>
      <c r="Q61" s="125"/>
      <c r="R61" s="126"/>
      <c r="S61" s="127"/>
      <c r="T61" s="127"/>
      <c r="U61" s="126"/>
      <c r="V61" s="515"/>
      <c r="W61" s="515"/>
      <c r="X61" s="126"/>
      <c r="Y61" s="126"/>
      <c r="Z61" s="128"/>
      <c r="AA61" s="128"/>
      <c r="AB61" s="125"/>
      <c r="AC61" s="129"/>
      <c r="AD61" s="517"/>
      <c r="AE61" s="517"/>
      <c r="AF61" s="517"/>
      <c r="AG61" s="517"/>
      <c r="AH61" s="527"/>
      <c r="AI61" s="527"/>
      <c r="AJ61" s="517"/>
      <c r="AK61" s="130"/>
      <c r="AL61" s="130"/>
      <c r="AM61" s="131"/>
      <c r="AN61" s="6"/>
    </row>
    <row r="62" spans="2:40" ht="9.75" customHeight="1">
      <c r="B62" s="6"/>
      <c r="C62" s="206"/>
      <c r="D62" s="214"/>
      <c r="E62" s="169" t="s">
        <v>38</v>
      </c>
      <c r="F62" s="170"/>
      <c r="G62" s="170"/>
      <c r="H62" s="170"/>
      <c r="I62" s="170"/>
      <c r="J62" s="170"/>
      <c r="K62" s="168" t="s">
        <v>12</v>
      </c>
      <c r="L62" s="132"/>
      <c r="M62" s="133"/>
      <c r="N62" s="133"/>
      <c r="O62" s="518" t="s">
        <v>73</v>
      </c>
      <c r="P62" s="518"/>
      <c r="Q62" s="518"/>
      <c r="R62" s="518"/>
      <c r="S62" s="518"/>
      <c r="T62" s="518"/>
      <c r="U62" s="518"/>
      <c r="V62" s="528" t="s">
        <v>196</v>
      </c>
      <c r="W62" s="528"/>
      <c r="X62" s="528"/>
      <c r="Y62" s="528"/>
      <c r="Z62" s="528"/>
      <c r="AA62" s="528"/>
      <c r="AB62" s="528"/>
      <c r="AC62" s="528"/>
      <c r="AD62" s="528"/>
      <c r="AE62" s="528"/>
      <c r="AF62" s="528"/>
      <c r="AG62" s="528"/>
      <c r="AH62" s="528"/>
      <c r="AI62" s="530" t="s">
        <v>40</v>
      </c>
      <c r="AJ62" s="530"/>
      <c r="AK62" s="134"/>
      <c r="AL62" s="518" t="s">
        <v>39</v>
      </c>
      <c r="AM62" s="519"/>
      <c r="AN62" s="6"/>
    </row>
    <row r="63" spans="2:40" ht="9.75" customHeight="1">
      <c r="B63" s="6"/>
      <c r="C63" s="206"/>
      <c r="D63" s="214"/>
      <c r="E63" s="169"/>
      <c r="F63" s="170"/>
      <c r="G63" s="170"/>
      <c r="H63" s="170"/>
      <c r="I63" s="170"/>
      <c r="J63" s="170"/>
      <c r="K63" s="168"/>
      <c r="L63" s="124"/>
      <c r="M63" s="135"/>
      <c r="N63" s="135"/>
      <c r="O63" s="520"/>
      <c r="P63" s="520"/>
      <c r="Q63" s="520"/>
      <c r="R63" s="520"/>
      <c r="S63" s="520"/>
      <c r="T63" s="520"/>
      <c r="U63" s="520"/>
      <c r="V63" s="529"/>
      <c r="W63" s="529"/>
      <c r="X63" s="529"/>
      <c r="Y63" s="529"/>
      <c r="Z63" s="529"/>
      <c r="AA63" s="529"/>
      <c r="AB63" s="529"/>
      <c r="AC63" s="529"/>
      <c r="AD63" s="529"/>
      <c r="AE63" s="529"/>
      <c r="AF63" s="529"/>
      <c r="AG63" s="529"/>
      <c r="AH63" s="529"/>
      <c r="AI63" s="531"/>
      <c r="AJ63" s="531"/>
      <c r="AK63" s="136"/>
      <c r="AL63" s="520"/>
      <c r="AM63" s="521"/>
      <c r="AN63" s="6"/>
    </row>
    <row r="64" spans="2:40" ht="9.75" customHeight="1">
      <c r="B64" s="6"/>
      <c r="C64" s="206"/>
      <c r="D64" s="214"/>
      <c r="E64" s="169" t="s">
        <v>41</v>
      </c>
      <c r="F64" s="170"/>
      <c r="G64" s="170"/>
      <c r="H64" s="170"/>
      <c r="I64" s="170"/>
      <c r="J64" s="170"/>
      <c r="K64" s="168" t="s">
        <v>12</v>
      </c>
      <c r="L64" s="522" t="s">
        <v>197</v>
      </c>
      <c r="M64" s="522"/>
      <c r="N64" s="522"/>
      <c r="O64" s="522"/>
      <c r="P64" s="522"/>
      <c r="Q64" s="522"/>
      <c r="R64" s="522"/>
      <c r="S64" s="522"/>
      <c r="T64" s="522"/>
      <c r="U64" s="523"/>
      <c r="V64" s="170" t="s">
        <v>42</v>
      </c>
      <c r="W64" s="170"/>
      <c r="X64" s="170"/>
      <c r="Y64" s="170"/>
      <c r="Z64" s="170"/>
      <c r="AA64" s="170"/>
      <c r="AB64" s="168" t="s">
        <v>12</v>
      </c>
      <c r="AC64" s="217"/>
      <c r="AD64" s="217"/>
      <c r="AE64" s="217"/>
      <c r="AF64" s="217"/>
      <c r="AG64" s="217"/>
      <c r="AH64" s="217"/>
      <c r="AI64" s="217"/>
      <c r="AJ64" s="217"/>
      <c r="AK64" s="217"/>
      <c r="AL64" s="217"/>
      <c r="AM64" s="218"/>
      <c r="AN64" s="6"/>
    </row>
    <row r="65" spans="2:40" ht="9.75" customHeight="1">
      <c r="B65" s="6"/>
      <c r="C65" s="215"/>
      <c r="D65" s="216"/>
      <c r="E65" s="171"/>
      <c r="F65" s="172"/>
      <c r="G65" s="172"/>
      <c r="H65" s="172"/>
      <c r="I65" s="172"/>
      <c r="J65" s="172"/>
      <c r="K65" s="188"/>
      <c r="L65" s="524"/>
      <c r="M65" s="524"/>
      <c r="N65" s="524"/>
      <c r="O65" s="524"/>
      <c r="P65" s="524"/>
      <c r="Q65" s="524"/>
      <c r="R65" s="524"/>
      <c r="S65" s="524"/>
      <c r="T65" s="524"/>
      <c r="U65" s="525"/>
      <c r="V65" s="172"/>
      <c r="W65" s="172"/>
      <c r="X65" s="172"/>
      <c r="Y65" s="172"/>
      <c r="Z65" s="172"/>
      <c r="AA65" s="172"/>
      <c r="AB65" s="188"/>
      <c r="AC65" s="219"/>
      <c r="AD65" s="219"/>
      <c r="AE65" s="219"/>
      <c r="AF65" s="219"/>
      <c r="AG65" s="219"/>
      <c r="AH65" s="219"/>
      <c r="AI65" s="219"/>
      <c r="AJ65" s="219"/>
      <c r="AK65" s="219"/>
      <c r="AL65" s="219"/>
      <c r="AM65" s="220"/>
      <c r="AN65" s="6"/>
    </row>
    <row r="66" spans="2:40" ht="12" customHeight="1">
      <c r="B66" s="6"/>
      <c r="C66" s="204" t="s">
        <v>43</v>
      </c>
      <c r="D66" s="205"/>
      <c r="E66" s="225" t="s">
        <v>44</v>
      </c>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6"/>
      <c r="AN66" s="6"/>
    </row>
    <row r="67" spans="2:40" ht="12" customHeight="1">
      <c r="B67" s="6"/>
      <c r="C67" s="206"/>
      <c r="D67" s="207"/>
      <c r="E67" s="185"/>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7"/>
      <c r="AN67" s="6"/>
    </row>
    <row r="68" spans="2:40" ht="12" customHeight="1">
      <c r="B68" s="6"/>
      <c r="C68" s="206"/>
      <c r="D68" s="207"/>
      <c r="E68" s="185"/>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7"/>
      <c r="AN68" s="6"/>
    </row>
    <row r="69" spans="2:40" ht="12" customHeight="1">
      <c r="B69" s="6"/>
      <c r="C69" s="206"/>
      <c r="D69" s="207"/>
      <c r="E69" s="185"/>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7"/>
      <c r="AN69" s="6"/>
    </row>
    <row r="70" spans="2:40" ht="12" customHeight="1">
      <c r="B70" s="6"/>
      <c r="C70" s="206"/>
      <c r="D70" s="207"/>
      <c r="E70" s="185"/>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7"/>
      <c r="AN70" s="6"/>
    </row>
    <row r="71" spans="2:40" ht="12" customHeight="1">
      <c r="B71" s="6"/>
      <c r="C71" s="206"/>
      <c r="D71" s="207"/>
      <c r="E71" s="185"/>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7"/>
      <c r="AN71" s="6"/>
    </row>
    <row r="72" spans="2:40" ht="12" customHeight="1">
      <c r="B72" s="6"/>
      <c r="C72" s="206"/>
      <c r="D72" s="207"/>
      <c r="E72" s="185"/>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7"/>
      <c r="AN72" s="6"/>
    </row>
    <row r="73" spans="2:40" ht="12" customHeight="1">
      <c r="B73" s="6"/>
      <c r="C73" s="206"/>
      <c r="D73" s="207"/>
      <c r="E73" s="185"/>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6"/>
    </row>
    <row r="74" spans="2:40" ht="12" customHeight="1" thickBot="1">
      <c r="B74" s="6"/>
      <c r="C74" s="208"/>
      <c r="D74" s="209"/>
      <c r="E74" s="210"/>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2"/>
      <c r="AN74" s="6"/>
    </row>
    <row r="75" spans="2:40" ht="2.25" customHeight="1">
      <c r="B75" s="6"/>
      <c r="C75" s="6"/>
      <c r="D75" s="6"/>
      <c r="E75" s="6"/>
      <c r="F75" s="3"/>
      <c r="G75" s="3"/>
      <c r="H75" s="22"/>
      <c r="I75" s="22"/>
      <c r="J75" s="22"/>
      <c r="K75" s="22"/>
      <c r="L75" s="22"/>
      <c r="M75" s="22"/>
      <c r="N75" s="22"/>
      <c r="O75" s="3"/>
      <c r="P75" s="3"/>
      <c r="Q75" s="3"/>
      <c r="R75" s="3"/>
      <c r="S75" s="3"/>
      <c r="T75" s="22"/>
      <c r="U75" s="23"/>
      <c r="V75" s="23"/>
      <c r="W75" s="23"/>
      <c r="X75" s="23"/>
      <c r="Y75" s="6"/>
      <c r="Z75" s="6"/>
      <c r="AA75" s="6"/>
      <c r="AB75" s="6"/>
      <c r="AC75" s="6"/>
      <c r="AD75" s="6"/>
      <c r="AE75" s="19"/>
      <c r="AF75" s="19"/>
      <c r="AG75" s="19"/>
      <c r="AH75" s="19"/>
      <c r="AI75" s="19"/>
      <c r="AJ75" s="21"/>
      <c r="AK75" s="21"/>
      <c r="AL75" s="21"/>
      <c r="AM75" s="20"/>
      <c r="AN75" s="6"/>
    </row>
    <row r="76" spans="2:40" ht="11.25" customHeight="1">
      <c r="B76" s="112"/>
      <c r="C76" s="155" t="s">
        <v>17</v>
      </c>
      <c r="D76" s="156"/>
      <c r="E76" s="157"/>
      <c r="F76" s="158"/>
      <c r="G76" s="158"/>
      <c r="H76" s="158"/>
      <c r="I76" s="158"/>
      <c r="J76" s="158"/>
      <c r="K76" s="158"/>
      <c r="L76" s="158"/>
      <c r="M76" s="158"/>
      <c r="N76" s="158"/>
      <c r="O76" s="158"/>
      <c r="P76" s="158"/>
      <c r="Q76" s="158"/>
      <c r="R76" s="158"/>
      <c r="S76" s="158"/>
      <c r="T76" s="158"/>
      <c r="U76" s="150"/>
      <c r="V76" s="150"/>
      <c r="W76" s="150"/>
      <c r="X76" s="150"/>
      <c r="Y76" s="150"/>
      <c r="Z76" s="150"/>
      <c r="AA76" s="150"/>
      <c r="AB76" s="150"/>
      <c r="AC76" s="150"/>
      <c r="AD76" s="150"/>
      <c r="AE76" s="150"/>
      <c r="AF76" s="150"/>
      <c r="AG76" s="150"/>
      <c r="AH76" s="150"/>
      <c r="AI76" s="150"/>
      <c r="AJ76" s="150"/>
      <c r="AK76" s="150"/>
      <c r="AL76" s="150"/>
      <c r="AM76" s="159"/>
      <c r="AN76" s="112"/>
    </row>
    <row r="77" spans="2:40" ht="11.25" customHeight="1">
      <c r="B77" s="112"/>
      <c r="C77" s="145" t="s">
        <v>18</v>
      </c>
      <c r="D77" s="145"/>
      <c r="E77" s="158"/>
      <c r="F77" s="158"/>
      <c r="G77" s="158"/>
      <c r="H77" s="158"/>
      <c r="I77" s="158"/>
      <c r="J77" s="158"/>
      <c r="K77" s="158"/>
      <c r="L77" s="158"/>
      <c r="M77" s="158"/>
      <c r="N77" s="158"/>
      <c r="O77" s="158"/>
      <c r="P77" s="158"/>
      <c r="Q77" s="158"/>
      <c r="R77" s="158"/>
      <c r="S77" s="158"/>
      <c r="T77" s="158"/>
      <c r="U77" s="150"/>
      <c r="V77" s="150"/>
      <c r="W77" s="150"/>
      <c r="X77" s="150"/>
      <c r="Y77" s="150"/>
      <c r="Z77" s="150"/>
      <c r="AA77" s="150"/>
      <c r="AB77" s="150"/>
      <c r="AC77" s="150"/>
      <c r="AD77" s="150"/>
      <c r="AE77" s="150"/>
      <c r="AF77" s="150"/>
      <c r="AG77" s="150"/>
      <c r="AH77" s="150"/>
      <c r="AI77" s="150"/>
      <c r="AJ77" s="150"/>
      <c r="AK77" s="150"/>
      <c r="AL77" s="150"/>
      <c r="AM77" s="150"/>
      <c r="AN77" s="112"/>
    </row>
    <row r="78" spans="2:40" ht="11.25" customHeight="1">
      <c r="B78" s="112"/>
      <c r="C78" s="145" t="s">
        <v>19</v>
      </c>
      <c r="D78" s="145"/>
      <c r="E78" s="158"/>
      <c r="F78" s="158"/>
      <c r="G78" s="158"/>
      <c r="H78" s="158"/>
      <c r="I78" s="158"/>
      <c r="J78" s="158"/>
      <c r="K78" s="158"/>
      <c r="L78" s="158"/>
      <c r="M78" s="158"/>
      <c r="N78" s="158"/>
      <c r="O78" s="158"/>
      <c r="P78" s="158"/>
      <c r="Q78" s="158"/>
      <c r="R78" s="158"/>
      <c r="S78" s="158"/>
      <c r="T78" s="158"/>
      <c r="U78" s="150"/>
      <c r="V78" s="150"/>
      <c r="W78" s="150"/>
      <c r="X78" s="150"/>
      <c r="Y78" s="150"/>
      <c r="Z78" s="150"/>
      <c r="AA78" s="150"/>
      <c r="AB78" s="150"/>
      <c r="AC78" s="150"/>
      <c r="AD78" s="150"/>
      <c r="AE78" s="150"/>
      <c r="AF78" s="150"/>
      <c r="AG78" s="150"/>
      <c r="AH78" s="150"/>
      <c r="AI78" s="150"/>
      <c r="AJ78" s="150"/>
      <c r="AK78" s="150"/>
      <c r="AL78" s="150"/>
      <c r="AM78" s="150"/>
      <c r="AN78" s="112"/>
    </row>
    <row r="79" spans="2:40" ht="11.25" customHeight="1">
      <c r="B79" s="112"/>
      <c r="C79" s="145" t="s">
        <v>20</v>
      </c>
      <c r="D79" s="145"/>
      <c r="E79" s="158"/>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12"/>
    </row>
    <row r="80" spans="2:40" ht="11.25" customHeight="1">
      <c r="B80" s="112"/>
      <c r="C80" s="145" t="s">
        <v>21</v>
      </c>
      <c r="D80" s="145"/>
      <c r="E80" s="158"/>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12"/>
    </row>
    <row r="81" spans="2:40" ht="11.25" customHeight="1">
      <c r="B81" s="112"/>
      <c r="C81" s="145" t="s">
        <v>167</v>
      </c>
      <c r="D81" s="145"/>
      <c r="E81" s="158"/>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60"/>
      <c r="AN81" s="112"/>
    </row>
    <row r="82" spans="2:40" ht="12" customHeight="1">
      <c r="B82" s="112"/>
      <c r="C82" s="150"/>
      <c r="D82" s="150"/>
      <c r="E82" s="150"/>
      <c r="F82" s="161"/>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12"/>
    </row>
    <row r="83" spans="2:40" ht="12" customHeight="1">
      <c r="B83" s="112"/>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12"/>
    </row>
    <row r="84" spans="2:40" ht="12" customHeight="1">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sheetData>
  <mergeCells count="126">
    <mergeCell ref="AH60:AI61"/>
    <mergeCell ref="AJ60:AJ61"/>
    <mergeCell ref="E62:J63"/>
    <mergeCell ref="K62:K63"/>
    <mergeCell ref="O62:U63"/>
    <mergeCell ref="V62:AH63"/>
    <mergeCell ref="AI62:AJ63"/>
    <mergeCell ref="C66:D74"/>
    <mergeCell ref="E66:AM66"/>
    <mergeCell ref="E67:AM67"/>
    <mergeCell ref="E68:AM68"/>
    <mergeCell ref="E69:AM69"/>
    <mergeCell ref="E70:AM70"/>
    <mergeCell ref="E71:AM71"/>
    <mergeCell ref="E72:AM72"/>
    <mergeCell ref="E73:AM73"/>
    <mergeCell ref="E74:AM74"/>
    <mergeCell ref="U48:AJ49"/>
    <mergeCell ref="AK48:AM49"/>
    <mergeCell ref="E50:T51"/>
    <mergeCell ref="U50:AJ51"/>
    <mergeCell ref="AK50:AM51"/>
    <mergeCell ref="C60:D65"/>
    <mergeCell ref="E60:J61"/>
    <mergeCell ref="K60:K61"/>
    <mergeCell ref="O60:P61"/>
    <mergeCell ref="V60:W61"/>
    <mergeCell ref="AD60:AG61"/>
    <mergeCell ref="E56:T57"/>
    <mergeCell ref="U56:AJ57"/>
    <mergeCell ref="AK56:AM57"/>
    <mergeCell ref="E58:T59"/>
    <mergeCell ref="U58:AJ59"/>
    <mergeCell ref="AK58:AM59"/>
    <mergeCell ref="AL62:AM63"/>
    <mergeCell ref="E64:J65"/>
    <mergeCell ref="K64:K65"/>
    <mergeCell ref="L64:U65"/>
    <mergeCell ref="V64:AA65"/>
    <mergeCell ref="AB64:AB65"/>
    <mergeCell ref="AC64:AM65"/>
    <mergeCell ref="AG42:AG43"/>
    <mergeCell ref="AH42:AH43"/>
    <mergeCell ref="AI42:AI43"/>
    <mergeCell ref="AK42:AL43"/>
    <mergeCell ref="C45:D59"/>
    <mergeCell ref="E45:T45"/>
    <mergeCell ref="U45:AJ45"/>
    <mergeCell ref="AK45:AM45"/>
    <mergeCell ref="E46:T47"/>
    <mergeCell ref="E42:G43"/>
    <mergeCell ref="H42:J43"/>
    <mergeCell ref="K42:M43"/>
    <mergeCell ref="N42:P43"/>
    <mergeCell ref="Q42:V43"/>
    <mergeCell ref="W42:AB43"/>
    <mergeCell ref="E52:T53"/>
    <mergeCell ref="U52:AJ53"/>
    <mergeCell ref="AK52:AM53"/>
    <mergeCell ref="E54:T55"/>
    <mergeCell ref="U54:AJ55"/>
    <mergeCell ref="AK54:AM55"/>
    <mergeCell ref="U46:AJ47"/>
    <mergeCell ref="AK46:AM47"/>
    <mergeCell ref="E48:T49"/>
    <mergeCell ref="I28:K30"/>
    <mergeCell ref="L28:X30"/>
    <mergeCell ref="Y28:AA30"/>
    <mergeCell ref="C33:AM33"/>
    <mergeCell ref="C34:D43"/>
    <mergeCell ref="E34:H35"/>
    <mergeCell ref="I34:I35"/>
    <mergeCell ref="K34:P35"/>
    <mergeCell ref="R34:T35"/>
    <mergeCell ref="U34:AL35"/>
    <mergeCell ref="AM34:AM35"/>
    <mergeCell ref="E36:H37"/>
    <mergeCell ref="I36:I37"/>
    <mergeCell ref="J36:AM37"/>
    <mergeCell ref="E38:H39"/>
    <mergeCell ref="I38:I39"/>
    <mergeCell ref="J38:AM39"/>
    <mergeCell ref="E40:H41"/>
    <mergeCell ref="I40:I41"/>
    <mergeCell ref="J40:U41"/>
    <mergeCell ref="V40:Y41"/>
    <mergeCell ref="Z40:Z41"/>
    <mergeCell ref="AA40:AM41"/>
    <mergeCell ref="AC42:AF43"/>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s>
  <phoneticPr fontId="3"/>
  <conditionalFormatting sqref="E46:AM59">
    <cfRule type="expression" dxfId="23" priority="6">
      <formula>OR($E$46&lt;&gt;"",$U$46&lt;&gt;"",$AK$46&lt;&gt;"",$E$48&lt;&gt;"",$U$48&lt;&gt;"",$AK$48&lt;&gt;"",$E$50&lt;&gt;"",$U$50&lt;&gt;"",$AK$50&lt;&gt;"",$E$52&lt;&gt;"",$U$52&lt;&gt;"",$AK$52&lt;&gt;"",$E$54&lt;&gt;"",$U$54&lt;&gt;"",$AK$54&lt;&gt;"",$E$56&lt;&gt;"",$U$56&lt;&gt;"",$AK$56&lt;&gt;"",$E$58&lt;&gt;"",$U$58&lt;&gt;"",$AK$58&lt;&gt;"")</formula>
    </cfRule>
    <cfRule type="cellIs" dxfId="22" priority="7" operator="notEqual">
      <formula>""</formula>
    </cfRule>
  </conditionalFormatting>
  <conditionalFormatting sqref="E67:AM74">
    <cfRule type="expression" dxfId="21" priority="5">
      <formula>OR($E$67&lt;&gt;"",$E$68&lt;&gt;"",$E$69&lt;&gt;"",$E$70&lt;&gt;"",$E$71&lt;&gt;"",$E$72&lt;&gt;"",$E$73&lt;&gt;"",$E$74&lt;&gt;"")</formula>
    </cfRule>
  </conditionalFormatting>
  <conditionalFormatting sqref="H42:J43">
    <cfRule type="cellIs" dxfId="20" priority="16" operator="equal">
      <formula>""</formula>
    </cfRule>
  </conditionalFormatting>
  <conditionalFormatting sqref="J40:U41">
    <cfRule type="cellIs" dxfId="19" priority="17" operator="equal">
      <formula>""</formula>
    </cfRule>
  </conditionalFormatting>
  <conditionalFormatting sqref="J36:AM39">
    <cfRule type="cellIs" dxfId="18" priority="18" operator="equal">
      <formula>""</formula>
    </cfRule>
  </conditionalFormatting>
  <conditionalFormatting sqref="L31">
    <cfRule type="cellIs" dxfId="17" priority="10" operator="equal">
      <formula>""</formula>
    </cfRule>
  </conditionalFormatting>
  <conditionalFormatting sqref="L64:U65">
    <cfRule type="cellIs" dxfId="16" priority="13" operator="equal">
      <formula>""</formula>
    </cfRule>
  </conditionalFormatting>
  <conditionalFormatting sqref="L28:X30">
    <cfRule type="cellIs" dxfId="15" priority="19" operator="equal">
      <formula>""</formula>
    </cfRule>
  </conditionalFormatting>
  <conditionalFormatting sqref="L14:AM17">
    <cfRule type="cellIs" dxfId="14" priority="29" operator="equal">
      <formula>""</formula>
    </cfRule>
  </conditionalFormatting>
  <conditionalFormatting sqref="L19:AM20">
    <cfRule type="cellIs" dxfId="13" priority="26" operator="equal">
      <formula>""</formula>
    </cfRule>
  </conditionalFormatting>
  <conditionalFormatting sqref="L22:AM24">
    <cfRule type="cellIs" dxfId="12" priority="1" operator="equal">
      <formula>""</formula>
    </cfRule>
  </conditionalFormatting>
  <conditionalFormatting sqref="L26:AM27">
    <cfRule type="cellIs" dxfId="11" priority="4" operator="equal">
      <formula>""</formula>
    </cfRule>
  </conditionalFormatting>
  <conditionalFormatting sqref="M18:N18">
    <cfRule type="cellIs" dxfId="10" priority="28" operator="equal">
      <formula>""</formula>
    </cfRule>
  </conditionalFormatting>
  <conditionalFormatting sqref="M25:N25">
    <cfRule type="cellIs" dxfId="9" priority="3" operator="equal">
      <formula>""</formula>
    </cfRule>
  </conditionalFormatting>
  <conditionalFormatting sqref="N42:P43">
    <cfRule type="cellIs" dxfId="8" priority="15" operator="equal">
      <formula>""</formula>
    </cfRule>
  </conditionalFormatting>
  <conditionalFormatting sqref="P18:R18">
    <cfRule type="cellIs" dxfId="7" priority="27" operator="equal">
      <formula>""</formula>
    </cfRule>
  </conditionalFormatting>
  <conditionalFormatting sqref="P25:R25">
    <cfRule type="cellIs" dxfId="6" priority="2" operator="equal">
      <formula>""</formula>
    </cfRule>
  </conditionalFormatting>
  <conditionalFormatting sqref="T31">
    <cfRule type="cellIs" dxfId="5" priority="9" operator="equal">
      <formula>""</formula>
    </cfRule>
  </conditionalFormatting>
  <conditionalFormatting sqref="U34:AL35">
    <cfRule type="cellIs" dxfId="4" priority="31" operator="notEqual">
      <formula>""</formula>
    </cfRule>
  </conditionalFormatting>
  <conditionalFormatting sqref="W42:AB43">
    <cfRule type="cellIs" dxfId="3" priority="14" operator="equal">
      <formula>""</formula>
    </cfRule>
  </conditionalFormatting>
  <conditionalFormatting sqref="AA40:AM41">
    <cfRule type="cellIs" dxfId="2" priority="20" operator="equal">
      <formula>""</formula>
    </cfRule>
  </conditionalFormatting>
  <conditionalFormatting sqref="AB28:AM32">
    <cfRule type="cellIs" dxfId="1" priority="11" operator="equal">
      <formula>""</formula>
    </cfRule>
  </conditionalFormatting>
  <conditionalFormatting sqref="AC64:AM65">
    <cfRule type="cellIs" dxfId="0" priority="12" operator="equal">
      <formula>""</formula>
    </cfRule>
  </conditionalFormatting>
  <dataValidations count="9">
    <dataValidation type="textLength" imeMode="disabled" operator="equal" allowBlank="1" showInputMessage="1" showErrorMessage="1" errorTitle="入力エラー" error="数値3桁で入力してください。" sqref="M18:N18 M25:N25" xr:uid="{2CE91F63-E829-4019-B649-49F8AA698AE7}">
      <formula1>3</formula1>
    </dataValidation>
    <dataValidation type="textLength" imeMode="disabled" operator="equal" allowBlank="1" showInputMessage="1" showErrorMessage="1" errorTitle="入力エラー" error="数値4桁で入力してください。" sqref="P18:R18 P25:R25" xr:uid="{67EF35D7-CF75-4E49-B3C8-EA3EA60C1479}">
      <formula1>4</formula1>
    </dataValidation>
    <dataValidation type="date" imeMode="disabled" allowBlank="1" showInputMessage="1" showErrorMessage="1" errorTitle="入力エラー" error="日付以外入力できません。月日を/で区切って入力してください。_x000a_例）05/01" sqref="W12:AG12" xr:uid="{72E462A6-D46F-4A04-BC44-D5228EABAE0D}">
      <formula1>36526</formula1>
      <formula2>2958465</formula2>
    </dataValidation>
    <dataValidation imeMode="halfKatakana" allowBlank="1" showInputMessage="1" showErrorMessage="1" sqref="L14:AM14" xr:uid="{7A38BCE2-A7A2-4E86-A8A5-B718C10C1BBF}"/>
    <dataValidation type="whole" imeMode="disabled" allowBlank="1" showInputMessage="1" showErrorMessage="1" errorTitle="入力エラー" error="数値で入力してください。" sqref="N42:P43 H42:J43 AK46:AM59" xr:uid="{A6A1A3F2-0EA0-422A-BC86-0375FC57F495}">
      <formula1>0</formula1>
      <formula2>9999999999</formula2>
    </dataValidation>
    <dataValidation type="date" imeMode="disabled" allowBlank="1" showInputMessage="1" showErrorMessage="1" errorTitle="入力エラー" error="日付以外入力できません。月日を/で区切って入力してください。_x000a_例）5/1" sqref="W42:AB43 X7" xr:uid="{BEE93DC3-AF8C-4EF0-902B-5C207EFDDF72}">
      <formula1>36526</formula1>
      <formula2>2958465</formula2>
    </dataValidation>
    <dataValidation type="whole" imeMode="disabled" allowBlank="1" showInputMessage="1" showErrorMessage="1" errorTitle="入力エラー" error="数値3桁以内で入力してください。" sqref="AH60:AI61" xr:uid="{BC64549C-EFF0-4789-B1B5-E89C44630E42}">
      <formula1>0</formula1>
      <formula2>999</formula2>
    </dataValidation>
    <dataValidation type="custom" imeMode="halfAlpha" allowBlank="1" showInputMessage="1" showErrorMessage="1" errorTitle="入力エラー" error="半角英数字で入力してください。" sqref="L64:U65 AC64:AM65 AB31:AM32" xr:uid="{C99EBBF2-DC0E-4259-BF65-A471EAF5DDDF}">
      <formula1>LENB(L31)=LEN(L31)</formula1>
    </dataValidation>
    <dataValidation type="custom" imeMode="disabled" allowBlank="1" showInputMessage="1" showErrorMessage="1" errorTitle="入力エラー" error="ハイフンを含む半角数字で入力してください。_x000a_例）12-345-6789" sqref="T31 L31" xr:uid="{82F50242-36E2-40EC-9A11-8EE41CA2AA03}">
      <formula1>AND(LENB(L31)=LEN(L31),NOT(ISERROR(SEARCH("*-*-*",L31))))</formula1>
    </dataValidation>
  </dataValidations>
  <hyperlinks>
    <hyperlink ref="AB31" r:id="rId1" xr:uid="{3F6FFDD1-3A98-4C58-AF4D-C7B275A32763}"/>
  </hyperlinks>
  <pageMargins left="0.7" right="0.7" top="0.75" bottom="0.75" header="0.3" footer="0.3"/>
  <pageSetup paperSize="9" scale="7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3" r:id="rId5" name="Option Button 3">
              <controlPr defaultSize="0" autoFill="0" autoLine="0" autoPict="0">
                <anchor moveWithCells="1">
                  <from>
                    <xdr:col>12</xdr:col>
                    <xdr:colOff>152400</xdr:colOff>
                    <xdr:row>59</xdr:row>
                    <xdr:rowOff>38100</xdr:rowOff>
                  </from>
                  <to>
                    <xdr:col>14</xdr:col>
                    <xdr:colOff>0</xdr:colOff>
                    <xdr:row>60</xdr:row>
                    <xdr:rowOff>68580</xdr:rowOff>
                  </to>
                </anchor>
              </controlPr>
            </control>
          </mc:Choice>
        </mc:AlternateContent>
        <mc:AlternateContent xmlns:mc="http://schemas.openxmlformats.org/markup-compatibility/2006">
          <mc:Choice Requires="x14">
            <control shapeId="5124" r:id="rId6" name="Option Button 4">
              <controlPr defaultSize="0" autoFill="0" autoLine="0" autoPict="0">
                <anchor moveWithCells="1">
                  <from>
                    <xdr:col>19</xdr:col>
                    <xdr:colOff>182880</xdr:colOff>
                    <xdr:row>59</xdr:row>
                    <xdr:rowOff>38100</xdr:rowOff>
                  </from>
                  <to>
                    <xdr:col>20</xdr:col>
                    <xdr:colOff>182880</xdr:colOff>
                    <xdr:row>60</xdr:row>
                    <xdr:rowOff>68580</xdr:rowOff>
                  </to>
                </anchor>
              </controlPr>
            </control>
          </mc:Choice>
        </mc:AlternateContent>
        <mc:AlternateContent xmlns:mc="http://schemas.openxmlformats.org/markup-compatibility/2006">
          <mc:Choice Requires="x14">
            <control shapeId="5125" r:id="rId7" name="Option Button 5">
              <controlPr defaultSize="0" autoFill="0" autoLine="0" autoPict="0">
                <anchor moveWithCells="1">
                  <from>
                    <xdr:col>27</xdr:col>
                    <xdr:colOff>198120</xdr:colOff>
                    <xdr:row>59</xdr:row>
                    <xdr:rowOff>38100</xdr:rowOff>
                  </from>
                  <to>
                    <xdr:col>28</xdr:col>
                    <xdr:colOff>198120</xdr:colOff>
                    <xdr:row>60</xdr:row>
                    <xdr:rowOff>68580</xdr:rowOff>
                  </to>
                </anchor>
              </controlPr>
            </control>
          </mc:Choice>
        </mc:AlternateContent>
        <mc:AlternateContent xmlns:mc="http://schemas.openxmlformats.org/markup-compatibility/2006">
          <mc:Choice Requires="x14">
            <control shapeId="5126" r:id="rId8" name="Group Box 6">
              <controlPr defaultSize="0" autoFill="0" autoPict="0">
                <anchor moveWithCells="1">
                  <from>
                    <xdr:col>8</xdr:col>
                    <xdr:colOff>137160</xdr:colOff>
                    <xdr:row>32</xdr:row>
                    <xdr:rowOff>99060</xdr:rowOff>
                  </from>
                  <to>
                    <xdr:col>20</xdr:col>
                    <xdr:colOff>38100</xdr:colOff>
                    <xdr:row>35</xdr:row>
                    <xdr:rowOff>7620</xdr:rowOff>
                  </to>
                </anchor>
              </controlPr>
            </control>
          </mc:Choice>
        </mc:AlternateContent>
        <mc:AlternateContent xmlns:mc="http://schemas.openxmlformats.org/markup-compatibility/2006">
          <mc:Choice Requires="x14">
            <control shapeId="5127" r:id="rId9" name="Group Box 7">
              <controlPr defaultSize="0" autoFill="0" autoPict="0">
                <anchor moveWithCells="1">
                  <from>
                    <xdr:col>12</xdr:col>
                    <xdr:colOff>45720</xdr:colOff>
                    <xdr:row>58</xdr:row>
                    <xdr:rowOff>60960</xdr:rowOff>
                  </from>
                  <to>
                    <xdr:col>31</xdr:col>
                    <xdr:colOff>137160</xdr:colOff>
                    <xdr:row>61</xdr:row>
                    <xdr:rowOff>0</xdr:rowOff>
                  </to>
                </anchor>
              </controlPr>
            </control>
          </mc:Choice>
        </mc:AlternateContent>
        <mc:AlternateContent xmlns:mc="http://schemas.openxmlformats.org/markup-compatibility/2006">
          <mc:Choice Requires="x14">
            <control shapeId="5129" r:id="rId10" name="Option Button 9">
              <controlPr defaultSize="0" autoFill="0" autoLine="0" autoPict="0">
                <anchor moveWithCells="1">
                  <from>
                    <xdr:col>12</xdr:col>
                    <xdr:colOff>152400</xdr:colOff>
                    <xdr:row>61</xdr:row>
                    <xdr:rowOff>38100</xdr:rowOff>
                  </from>
                  <to>
                    <xdr:col>14</xdr:col>
                    <xdr:colOff>30480</xdr:colOff>
                    <xdr:row>62</xdr:row>
                    <xdr:rowOff>68580</xdr:rowOff>
                  </to>
                </anchor>
              </controlPr>
            </control>
          </mc:Choice>
        </mc:AlternateContent>
        <mc:AlternateContent xmlns:mc="http://schemas.openxmlformats.org/markup-compatibility/2006">
          <mc:Choice Requires="x14">
            <control shapeId="5130" r:id="rId11" name="Option Button 10">
              <controlPr defaultSize="0" autoFill="0" autoLine="0" autoPict="0">
                <anchor moveWithCells="1">
                  <from>
                    <xdr:col>36</xdr:col>
                    <xdr:colOff>7620</xdr:colOff>
                    <xdr:row>61</xdr:row>
                    <xdr:rowOff>30480</xdr:rowOff>
                  </from>
                  <to>
                    <xdr:col>37</xdr:col>
                    <xdr:colOff>38100</xdr:colOff>
                    <xdr:row>62</xdr:row>
                    <xdr:rowOff>60960</xdr:rowOff>
                  </to>
                </anchor>
              </controlPr>
            </control>
          </mc:Choice>
        </mc:AlternateContent>
        <mc:AlternateContent xmlns:mc="http://schemas.openxmlformats.org/markup-compatibility/2006">
          <mc:Choice Requires="x14">
            <control shapeId="5131" r:id="rId12" name="Group Box 11">
              <controlPr defaultSize="0" autoFill="0" autoPict="0">
                <anchor moveWithCells="1">
                  <from>
                    <xdr:col>11</xdr:col>
                    <xdr:colOff>60960</xdr:colOff>
                    <xdr:row>61</xdr:row>
                    <xdr:rowOff>22860</xdr:rowOff>
                  </from>
                  <to>
                    <xdr:col>38</xdr:col>
                    <xdr:colOff>99060</xdr:colOff>
                    <xdr:row>63</xdr:row>
                    <xdr:rowOff>0</xdr:rowOff>
                  </to>
                </anchor>
              </controlPr>
            </control>
          </mc:Choice>
        </mc:AlternateContent>
        <mc:AlternateContent xmlns:mc="http://schemas.openxmlformats.org/markup-compatibility/2006">
          <mc:Choice Requires="x14">
            <control shapeId="5132" r:id="rId13" name="Option Button 12">
              <controlPr defaultSize="0" autoFill="0" autoLine="0" autoPict="0">
                <anchor moveWithCells="1">
                  <from>
                    <xdr:col>32</xdr:col>
                    <xdr:colOff>38100</xdr:colOff>
                    <xdr:row>41</xdr:row>
                    <xdr:rowOff>22860</xdr:rowOff>
                  </from>
                  <to>
                    <xdr:col>33</xdr:col>
                    <xdr:colOff>76200</xdr:colOff>
                    <xdr:row>42</xdr:row>
                    <xdr:rowOff>83820</xdr:rowOff>
                  </to>
                </anchor>
              </controlPr>
            </control>
          </mc:Choice>
        </mc:AlternateContent>
        <mc:AlternateContent xmlns:mc="http://schemas.openxmlformats.org/markup-compatibility/2006">
          <mc:Choice Requires="x14">
            <control shapeId="5133" r:id="rId14" name="Option Button 13">
              <controlPr defaultSize="0" autoFill="0" autoLine="0" autoPict="0">
                <anchor moveWithCells="1">
                  <from>
                    <xdr:col>35</xdr:col>
                    <xdr:colOff>30480</xdr:colOff>
                    <xdr:row>41</xdr:row>
                    <xdr:rowOff>30480</xdr:rowOff>
                  </from>
                  <to>
                    <xdr:col>36</xdr:col>
                    <xdr:colOff>68580</xdr:colOff>
                    <xdr:row>42</xdr:row>
                    <xdr:rowOff>99060</xdr:rowOff>
                  </to>
                </anchor>
              </controlPr>
            </control>
          </mc:Choice>
        </mc:AlternateContent>
        <mc:AlternateContent xmlns:mc="http://schemas.openxmlformats.org/markup-compatibility/2006">
          <mc:Choice Requires="x14">
            <control shapeId="5134" r:id="rId15" name="Group Box 14">
              <controlPr defaultSize="0" autoFill="0" autoPict="0">
                <anchor moveWithCells="1">
                  <from>
                    <xdr:col>32</xdr:col>
                    <xdr:colOff>7620</xdr:colOff>
                    <xdr:row>40</xdr:row>
                    <xdr:rowOff>137160</xdr:rowOff>
                  </from>
                  <to>
                    <xdr:col>38</xdr:col>
                    <xdr:colOff>7620</xdr:colOff>
                    <xdr:row>42</xdr:row>
                    <xdr:rowOff>121920</xdr:rowOff>
                  </to>
                </anchor>
              </controlPr>
            </control>
          </mc:Choice>
        </mc:AlternateContent>
        <mc:AlternateContent xmlns:mc="http://schemas.openxmlformats.org/markup-compatibility/2006">
          <mc:Choice Requires="x14">
            <control shapeId="5137" r:id="rId16" name="Option Button 17">
              <controlPr defaultSize="0" autoFill="0" autoLine="0" autoPict="0">
                <anchor moveWithCells="1">
                  <from>
                    <xdr:col>15</xdr:col>
                    <xdr:colOff>175260</xdr:colOff>
                    <xdr:row>33</xdr:row>
                    <xdr:rowOff>22860</xdr:rowOff>
                  </from>
                  <to>
                    <xdr:col>17</xdr:col>
                    <xdr:colOff>38100</xdr:colOff>
                    <xdr:row>34</xdr:row>
                    <xdr:rowOff>121920</xdr:rowOff>
                  </to>
                </anchor>
              </controlPr>
            </control>
          </mc:Choice>
        </mc:AlternateContent>
        <mc:AlternateContent xmlns:mc="http://schemas.openxmlformats.org/markup-compatibility/2006">
          <mc:Choice Requires="x14">
            <control shapeId="5138" r:id="rId17" name="Option Button 18">
              <controlPr defaultSize="0" autoFill="0" autoLine="0" autoPict="0">
                <anchor moveWithCells="1">
                  <from>
                    <xdr:col>8</xdr:col>
                    <xdr:colOff>182880</xdr:colOff>
                    <xdr:row>33</xdr:row>
                    <xdr:rowOff>30480</xdr:rowOff>
                  </from>
                  <to>
                    <xdr:col>10</xdr:col>
                    <xdr:colOff>30480</xdr:colOff>
                    <xdr:row>34</xdr:row>
                    <xdr:rowOff>137160</xdr:rowOff>
                  </to>
                </anchor>
              </controlPr>
            </control>
          </mc:Choice>
        </mc:AlternateContent>
        <mc:AlternateContent xmlns:mc="http://schemas.openxmlformats.org/markup-compatibility/2006">
          <mc:Choice Requires="x14">
            <control shapeId="5139" r:id="rId18" name="Check Box 19">
              <controlPr defaultSize="0" autoFill="0" autoLine="0" autoPict="0">
                <anchor moveWithCells="1">
                  <from>
                    <xdr:col>8</xdr:col>
                    <xdr:colOff>38100</xdr:colOff>
                    <xdr:row>19</xdr:row>
                    <xdr:rowOff>137160</xdr:rowOff>
                  </from>
                  <to>
                    <xdr:col>9</xdr:col>
                    <xdr:colOff>152400</xdr:colOff>
                    <xdr:row>21</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B947B-5855-4F8E-A0B7-73C97FB74771}">
  <sheetPr>
    <pageSetUpPr fitToPage="1"/>
  </sheetPr>
  <dimension ref="A1"/>
  <sheetViews>
    <sheetView workbookViewId="0">
      <selection activeCell="U5" sqref="U5"/>
    </sheetView>
  </sheetViews>
  <sheetFormatPr defaultRowHeight="13.2"/>
  <sheetData/>
  <phoneticPr fontId="3"/>
  <pageMargins left="0.7" right="0.7" top="0.75" bottom="0.75" header="0.3" footer="0.3"/>
  <pageSetup paperSize="9"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2E4BCB17B4C1E418CEDB572BEE4A190" ma:contentTypeVersion="2" ma:contentTypeDescription="新しいドキュメントを作成します。" ma:contentTypeScope="" ma:versionID="07c470c3181731ec443333f2e9e39eb5">
  <xsd:schema xmlns:xsd="http://www.w3.org/2001/XMLSchema" xmlns:xs="http://www.w3.org/2001/XMLSchema" xmlns:p="http://schemas.microsoft.com/office/2006/metadata/properties" xmlns:ns2="37008120-4313-4158-92db-5517fd348bb8" targetNamespace="http://schemas.microsoft.com/office/2006/metadata/properties" ma:root="true" ma:fieldsID="3197a44e1b978051c2380f1faff99b2e" ns2:_="">
    <xsd:import namespace="37008120-4313-4158-92db-5517fd348bb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08120-4313-4158-92db-5517fd348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682A26-6B2A-4510-9E5B-D6FB4CF135A7}">
  <ds:schemaRefs>
    <ds:schemaRef ds:uri="http://www.w3.org/XML/1998/namespace"/>
    <ds:schemaRef ds:uri="http://schemas.openxmlformats.org/package/2006/metadata/core-properties"/>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37008120-4313-4158-92db-5517fd348bb8"/>
    <ds:schemaRef ds:uri="http://schemas.microsoft.com/office/2006/metadata/properties"/>
  </ds:schemaRefs>
</ds:datastoreItem>
</file>

<file path=customXml/itemProps2.xml><?xml version="1.0" encoding="utf-8"?>
<ds:datastoreItem xmlns:ds="http://schemas.openxmlformats.org/officeDocument/2006/customXml" ds:itemID="{92183824-F9F9-4781-B192-26967A7200B3}">
  <ds:schemaRefs>
    <ds:schemaRef ds:uri="http://schemas.microsoft.com/sharepoint/v3/contenttype/forms"/>
  </ds:schemaRefs>
</ds:datastoreItem>
</file>

<file path=customXml/itemProps3.xml><?xml version="1.0" encoding="utf-8"?>
<ds:datastoreItem xmlns:ds="http://schemas.openxmlformats.org/officeDocument/2006/customXml" ds:itemID="{2C5F1652-2088-4AF2-A1E2-5F870AD46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08120-4313-4158-92db-5517fd348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品質性能試験申込書</vt:lpstr>
      <vt:lpstr>データ取込</vt:lpstr>
      <vt:lpstr>入力について</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菱山 真美</cp:lastModifiedBy>
  <cp:lastPrinted>2023-08-28T02:33:48Z</cp:lastPrinted>
  <dcterms:created xsi:type="dcterms:W3CDTF">2021-05-20T02:11:49Z</dcterms:created>
  <dcterms:modified xsi:type="dcterms:W3CDTF">2023-08-28T07:21:00Z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0x010100F2E4BCB17B4C1E418CEDB572BEE4A190</vt:lpwstr>
  </property>
</Properties>
</file>