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共有\企画管理課\試験受付事務\Excel申込書（未入力分）\菱山\8.22受付\約款最新版添付済\"/>
    </mc:Choice>
  </mc:AlternateContent>
  <xr:revisionPtr revIDLastSave="0" documentId="13_ncr:1_{8A0E8D10-13A6-4937-A78E-B8BFFC1C3A81}" xr6:coauthVersionLast="47" xr6:coauthVersionMax="47" xr10:uidLastSave="{00000000-0000-0000-0000-000000000000}"/>
  <workbookProtection workbookAlgorithmName="SHA-512" workbookHashValue="8/VtJdLuIlFp3kQuIlmyoin2JcP7koHL9CO9xxAN1y+pw09MqpzQd14MJyZl26KL/vItNKv0bF4tRzEVD/+lAg==" workbookSaltValue="9GK9TznM9HOy2dhloxloWQ==" workbookSpinCount="100000" lockStructure="1"/>
  <bookViews>
    <workbookView xWindow="-108" yWindow="-108" windowWidth="23256" windowHeight="12456" xr2:uid="{00000000-000D-0000-FFFF-FFFF00000000}"/>
  </bookViews>
  <sheets>
    <sheet name="品質性能試験申込書（2社連名用）" sheetId="4" r:id="rId1"/>
    <sheet name="入力例" sheetId="9" r:id="rId2"/>
    <sheet name="約款" sheetId="10" r:id="rId3"/>
    <sheet name="データ取込" sheetId="6" state="hidden" r:id="rId4"/>
    <sheet name="入力について" sheetId="8" state="hidden" r:id="rId5"/>
  </sheets>
  <definedNames>
    <definedName name="_xlnm.Print_Area" localSheetId="0">'品質性能試験申込書（2社連名用）'!$B$2:$AN$91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5" i="6" l="1"/>
  <c r="AE35" i="6"/>
  <c r="AD35" i="6"/>
  <c r="AC35" i="6"/>
  <c r="AB35" i="6"/>
  <c r="AA35" i="6"/>
  <c r="Z35" i="6"/>
  <c r="Y35" i="6"/>
  <c r="X35" i="6"/>
  <c r="W35" i="6"/>
  <c r="U35" i="6"/>
  <c r="T35" i="6"/>
  <c r="Q35" i="6"/>
  <c r="V35" i="6"/>
  <c r="S35" i="6"/>
  <c r="R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K15" i="6"/>
  <c r="J15" i="6"/>
  <c r="I15" i="6"/>
  <c r="H15" i="6"/>
  <c r="G15" i="6"/>
  <c r="F15" i="6"/>
  <c r="E15" i="6"/>
  <c r="D15" i="6"/>
  <c r="C15" i="6"/>
  <c r="Q15" i="6" l="1"/>
  <c r="V15" i="6" l="1"/>
  <c r="T15" i="6" l="1"/>
  <c r="U15" i="6"/>
  <c r="M15" i="6" l="1"/>
  <c r="L15" i="6"/>
  <c r="O15" i="6"/>
  <c r="N15" i="6"/>
  <c r="S15" i="6"/>
  <c r="R15" i="6"/>
  <c r="P15" i="6"/>
  <c r="B15" i="6"/>
  <c r="C35" i="6" s="1"/>
  <c r="B10" i="6" l="1"/>
  <c r="M10" i="4" l="1"/>
  <c r="C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TagamiAtsuko</author>
    <author>NEC</author>
  </authors>
  <commentList>
    <comment ref="M10" authorId="0" shapeId="0" xr:uid="{5CD0959F-14EA-4BB0-BF4A-C252A176922D}">
      <text>
        <r>
          <rPr>
            <b/>
            <sz val="12"/>
            <color indexed="81"/>
            <rFont val="MS P ゴシック"/>
            <family val="3"/>
            <charset val="128"/>
          </rPr>
          <t>必須項目をすべて入力すると消えます。</t>
        </r>
      </text>
    </comment>
    <comment ref="C11" authorId="1" shapeId="0" xr:uid="{00000000-0006-0000-0000-000001000000}">
      <text>
        <r>
          <rPr>
            <b/>
            <sz val="8"/>
            <color indexed="81"/>
            <rFont val="MS P ゴシック"/>
            <family val="3"/>
            <charset val="128"/>
          </rPr>
          <t>★必須項目</t>
        </r>
      </text>
    </comment>
    <comment ref="H11" authorId="1" shapeId="0" xr:uid="{00000000-0006-0000-0000-000002000000}">
      <text>
        <r>
          <rPr>
            <b/>
            <sz val="8"/>
            <color indexed="81"/>
            <rFont val="MS P ゴシック"/>
            <family val="3"/>
            <charset val="128"/>
          </rPr>
          <t>★任意項目</t>
        </r>
      </text>
    </comment>
    <comment ref="AP13" authorId="0" shapeId="0" xr:uid="{233DF2E4-8089-4B88-95FA-C7FFC5EADA5D}">
      <text>
        <r>
          <rPr>
            <b/>
            <sz val="9"/>
            <color indexed="81"/>
            <rFont val="MS P ゴシック"/>
            <family val="3"/>
            <charset val="128"/>
          </rPr>
          <t>お願い！
ご入力後は、Excelファイルのまま、メール等でお申込みください。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</author>
  </authors>
  <commentList>
    <comment ref="C11" authorId="0" shapeId="0" xr:uid="{E5EE86A4-0536-418B-AE01-6FE231D7DDAB}">
      <text>
        <r>
          <rPr>
            <b/>
            <sz val="9"/>
            <color indexed="81"/>
            <rFont val="MS P ゴシック"/>
            <family val="3"/>
            <charset val="128"/>
          </rPr>
          <t>★必須項目</t>
        </r>
      </text>
    </comment>
    <comment ref="H11" authorId="0" shapeId="0" xr:uid="{9F6A7378-91F2-404E-AE38-95CB425305A4}">
      <text>
        <r>
          <rPr>
            <b/>
            <sz val="9"/>
            <color indexed="81"/>
            <rFont val="MS P ゴシック"/>
            <family val="3"/>
            <charset val="128"/>
          </rPr>
          <t>★任意項目</t>
        </r>
      </text>
    </comment>
  </commentList>
</comments>
</file>

<file path=xl/sharedStrings.xml><?xml version="1.0" encoding="utf-8"?>
<sst xmlns="http://schemas.openxmlformats.org/spreadsheetml/2006/main" count="358" uniqueCount="206">
  <si>
    <t>号</t>
    <rPh sb="0" eb="1">
      <t>ゴウ</t>
    </rPh>
    <phoneticPr fontId="5"/>
  </si>
  <si>
    <t>受付日</t>
    <rPh sb="0" eb="3">
      <t>ウケツケビ</t>
    </rPh>
    <phoneticPr fontId="5"/>
  </si>
  <si>
    <t>（一財）建材試験センター「品質性能試験業務約款」</t>
  </si>
  <si>
    <t>に同意のうえ試験を申し込みます。</t>
  </si>
  <si>
    <t>報告書
宛　名</t>
    <rPh sb="0" eb="3">
      <t>ホウコクショ</t>
    </rPh>
    <rPh sb="4" eb="5">
      <t>アテ</t>
    </rPh>
    <rPh sb="6" eb="7">
      <t>メイ</t>
    </rPh>
    <phoneticPr fontId="5"/>
  </si>
  <si>
    <t>フリガナ</t>
    <phoneticPr fontId="5"/>
  </si>
  <si>
    <t>会社名</t>
    <rPh sb="0" eb="3">
      <t>カイシャメイ</t>
    </rPh>
    <phoneticPr fontId="5"/>
  </si>
  <si>
    <t>住　所</t>
    <rPh sb="0" eb="1">
      <t>ジュウ</t>
    </rPh>
    <rPh sb="2" eb="3">
      <t>ショ</t>
    </rPh>
    <phoneticPr fontId="5"/>
  </si>
  <si>
    <t>〒</t>
    <phoneticPr fontId="5"/>
  </si>
  <si>
    <t>部署名</t>
    <rPh sb="0" eb="2">
      <t>ブショ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</si>
  <si>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</si>
  <si>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）</t>
    <phoneticPr fontId="3"/>
  </si>
  <si>
    <t>:</t>
  </si>
  <si>
    <t>部</t>
    <rPh sb="0" eb="1">
      <t>ブ</t>
    </rPh>
    <phoneticPr fontId="3"/>
  </si>
  <si>
    <t>要</t>
    <rPh sb="0" eb="1">
      <t>ヨウ</t>
    </rPh>
    <phoneticPr fontId="3"/>
  </si>
  <si>
    <t>-</t>
    <phoneticPr fontId="3"/>
  </si>
  <si>
    <t>※当センターで廃棄する場合、別途費用がかかる場合があります</t>
    <phoneticPr fontId="3"/>
  </si>
  <si>
    <t>試験方法（条件等）</t>
    <phoneticPr fontId="3"/>
  </si>
  <si>
    <t>ご案内</t>
  </si>
  <si>
    <t>1. 試験申込及び試験で知り得た情報は守秘致します。</t>
  </si>
  <si>
    <t>2. 請求書は試験料金が確定した後、発行致します。お支払いは、原則として請求書発行日から６０日以内にお願い致します。</t>
  </si>
  <si>
    <t>3. 請求書及び報告書は連絡担当者に送付します。別途､ご要望があれば備考欄にご記入下さい。</t>
  </si>
  <si>
    <t>4. 報告書は受付番号毎に作成します。試験項目や試験体の種類別に報告書が必要な場合は、受付時にお申し出下さい。</t>
  </si>
  <si>
    <t>（一財）建材試験センター　中央試験所　殿</t>
  </si>
  <si>
    <t>A</t>
    <phoneticPr fontId="3"/>
  </si>
  <si>
    <t>ご　依　頼　者</t>
    <rPh sb="2" eb="3">
      <t>ヤスシ</t>
    </rPh>
    <rPh sb="4" eb="5">
      <t>ヨリ</t>
    </rPh>
    <rPh sb="6" eb="7">
      <t>シャ</t>
    </rPh>
    <phoneticPr fontId="5"/>
  </si>
  <si>
    <t>試　験　体　概　要</t>
    <rPh sb="0" eb="1">
      <t>タメシ</t>
    </rPh>
    <rPh sb="2" eb="3">
      <t>ゲン</t>
    </rPh>
    <rPh sb="4" eb="5">
      <t>カラダ</t>
    </rPh>
    <rPh sb="6" eb="7">
      <t>オオムネ</t>
    </rPh>
    <rPh sb="8" eb="9">
      <t>ヨウ</t>
    </rPh>
    <phoneticPr fontId="5"/>
  </si>
  <si>
    <t>品質・性能確認</t>
    <phoneticPr fontId="3"/>
  </si>
  <si>
    <t>一般名称</t>
    <phoneticPr fontId="5"/>
  </si>
  <si>
    <t>試験の目的</t>
    <rPh sb="0" eb="2">
      <t>シケン</t>
    </rPh>
    <rPh sb="3" eb="5">
      <t>モクテキ</t>
    </rPh>
    <phoneticPr fontId="5"/>
  </si>
  <si>
    <t>その他（</t>
    <rPh sb="2" eb="3">
      <t>タ</t>
    </rPh>
    <phoneticPr fontId="3"/>
  </si>
  <si>
    <t>商品名</t>
    <phoneticPr fontId="5"/>
  </si>
  <si>
    <t>寸法</t>
    <phoneticPr fontId="5"/>
  </si>
  <si>
    <t>不要※</t>
    <rPh sb="0" eb="2">
      <t>フヨウ</t>
    </rPh>
    <phoneticPr fontId="3"/>
  </si>
  <si>
    <t>試験項目</t>
    <phoneticPr fontId="3"/>
  </si>
  <si>
    <t>試験数量</t>
    <phoneticPr fontId="3"/>
  </si>
  <si>
    <t>試　験　内　容</t>
    <rPh sb="0" eb="1">
      <t>タメシ</t>
    </rPh>
    <rPh sb="2" eb="3">
      <t>ケン</t>
    </rPh>
    <rPh sb="4" eb="5">
      <t>ナイ</t>
    </rPh>
    <rPh sb="6" eb="7">
      <t>カタチ</t>
    </rPh>
    <phoneticPr fontId="3"/>
  </si>
  <si>
    <t>そ　の　他</t>
    <rPh sb="4" eb="5">
      <t>タ</t>
    </rPh>
    <phoneticPr fontId="3"/>
  </si>
  <si>
    <t>不要</t>
    <rPh sb="0" eb="2">
      <t>フヨウ</t>
    </rPh>
    <phoneticPr fontId="3"/>
  </si>
  <si>
    <t>JNLA報告書</t>
    <rPh sb="4" eb="7">
      <t>ホウコクショ</t>
    </rPh>
    <phoneticPr fontId="3"/>
  </si>
  <si>
    <t>事前打合</t>
    <phoneticPr fontId="5"/>
  </si>
  <si>
    <t>無</t>
    <rPh sb="0" eb="1">
      <t>ナシ</t>
    </rPh>
    <phoneticPr fontId="3"/>
  </si>
  <si>
    <t>）／</t>
    <phoneticPr fontId="3"/>
  </si>
  <si>
    <t>見積番号</t>
    <phoneticPr fontId="5"/>
  </si>
  <si>
    <t>前回受付番号</t>
    <phoneticPr fontId="5"/>
  </si>
  <si>
    <t>備　考</t>
    <rPh sb="0" eb="1">
      <t>ビ</t>
    </rPh>
    <rPh sb="2" eb="3">
      <t>コウ</t>
    </rPh>
    <phoneticPr fontId="3"/>
  </si>
  <si>
    <t>上記､連絡担当者様以外で請求書宛名・請求書、報告書送付先等､ご希望があればご記入願います</t>
    <phoneticPr fontId="3"/>
  </si>
  <si>
    <t>品質性能試験申込書</t>
    <phoneticPr fontId="3"/>
  </si>
  <si>
    <t>太枠内をご入力及び該当項目にチェックをして下さい。</t>
    <rPh sb="0" eb="1">
      <t>フトシ</t>
    </rPh>
    <rPh sb="1" eb="3">
      <t>ワクナイ</t>
    </rPh>
    <rPh sb="5" eb="7">
      <t>ニュウリョク</t>
    </rPh>
    <rPh sb="7" eb="8">
      <t>オヨ</t>
    </rPh>
    <rPh sb="9" eb="11">
      <t>ガイトウ</t>
    </rPh>
    <rPh sb="11" eb="13">
      <t>コウモク</t>
    </rPh>
    <rPh sb="21" eb="22">
      <t>クダ</t>
    </rPh>
    <phoneticPr fontId="5"/>
  </si>
  <si>
    <t>種類:</t>
    <phoneticPr fontId="5"/>
  </si>
  <si>
    <t>試験体搬入予定日：</t>
    <phoneticPr fontId="5"/>
  </si>
  <si>
    <t>数量:</t>
    <rPh sb="0" eb="2">
      <t>スウリョウ</t>
    </rPh>
    <phoneticPr fontId="5"/>
  </si>
  <si>
    <t>試験体返却:</t>
    <phoneticPr fontId="5"/>
  </si>
  <si>
    <t>試験体概要</t>
    <phoneticPr fontId="3"/>
  </si>
  <si>
    <t>試験の目的</t>
  </si>
  <si>
    <t>試験の目的</t>
    <phoneticPr fontId="3"/>
  </si>
  <si>
    <t>試験体返却</t>
    <phoneticPr fontId="3"/>
  </si>
  <si>
    <t>その他</t>
    <phoneticPr fontId="3"/>
  </si>
  <si>
    <t>報告書必要部数</t>
    <phoneticPr fontId="3"/>
  </si>
  <si>
    <t>事前打合</t>
    <phoneticPr fontId="3"/>
  </si>
  <si>
    <t>ご依頼者</t>
    <phoneticPr fontId="3"/>
  </si>
  <si>
    <t>報告書宛名</t>
    <phoneticPr fontId="3"/>
  </si>
  <si>
    <t>フリガナ</t>
    <phoneticPr fontId="3"/>
  </si>
  <si>
    <t>会社名</t>
    <phoneticPr fontId="3"/>
  </si>
  <si>
    <t>住　所</t>
    <phoneticPr fontId="3"/>
  </si>
  <si>
    <t>郵便上3</t>
    <rPh sb="0" eb="2">
      <t>ユウビン</t>
    </rPh>
    <rPh sb="2" eb="3">
      <t>ウエ</t>
    </rPh>
    <phoneticPr fontId="3"/>
  </si>
  <si>
    <t>郵便下4</t>
    <rPh sb="0" eb="2">
      <t>ユウビン</t>
    </rPh>
    <rPh sb="2" eb="3">
      <t>シタ</t>
    </rPh>
    <phoneticPr fontId="3"/>
  </si>
  <si>
    <t>連絡担当者</t>
    <phoneticPr fontId="3"/>
  </si>
  <si>
    <t>会社名・住所コピー</t>
    <rPh sb="0" eb="2">
      <t>カイシャ</t>
    </rPh>
    <rPh sb="2" eb="3">
      <t>メイ</t>
    </rPh>
    <rPh sb="4" eb="6">
      <t>ジュウショ</t>
    </rPh>
    <phoneticPr fontId="3"/>
  </si>
  <si>
    <t>氏名</t>
    <phoneticPr fontId="3"/>
  </si>
  <si>
    <t>TEL</t>
  </si>
  <si>
    <t>E-mail</t>
    <phoneticPr fontId="3"/>
  </si>
  <si>
    <t>■必須チェック</t>
    <rPh sb="1" eb="3">
      <t>ヒッス</t>
    </rPh>
    <phoneticPr fontId="3"/>
  </si>
  <si>
    <t>試験内容</t>
    <phoneticPr fontId="3"/>
  </si>
  <si>
    <t>報告書必要部数</t>
    <phoneticPr fontId="3"/>
  </si>
  <si>
    <t>有　試験担当者名（　</t>
    <phoneticPr fontId="3"/>
  </si>
  <si>
    <t>品質性能試験申込書のExcelシート入力について</t>
    <phoneticPr fontId="3"/>
  </si>
  <si>
    <t>項目名</t>
    <rPh sb="0" eb="3">
      <t>コウモクメイ</t>
    </rPh>
    <phoneticPr fontId="3"/>
  </si>
  <si>
    <t>内容</t>
    <rPh sb="0" eb="2">
      <t>ナイヨウ</t>
    </rPh>
    <phoneticPr fontId="3"/>
  </si>
  <si>
    <t>備考</t>
    <rPh sb="0" eb="2">
      <t>ビコウ</t>
    </rPh>
    <phoneticPr fontId="3"/>
  </si>
  <si>
    <t>受付番号</t>
    <rPh sb="0" eb="4">
      <t>ウケツケバンゴウ</t>
    </rPh>
    <phoneticPr fontId="3"/>
  </si>
  <si>
    <t>入力不要です</t>
    <rPh sb="0" eb="2">
      <t>ニュウリョク</t>
    </rPh>
    <rPh sb="2" eb="4">
      <t>フヨウ</t>
    </rPh>
    <phoneticPr fontId="3"/>
  </si>
  <si>
    <t>受付日</t>
    <rPh sb="0" eb="3">
      <t>ウケツケビ</t>
    </rPh>
    <phoneticPr fontId="3"/>
  </si>
  <si>
    <t>ご依頼者</t>
    <rPh sb="1" eb="4">
      <t>イライシャ</t>
    </rPh>
    <phoneticPr fontId="3"/>
  </si>
  <si>
    <t>報告書宛名</t>
    <rPh sb="0" eb="3">
      <t>ホウコクショ</t>
    </rPh>
    <rPh sb="3" eb="5">
      <t>アテナ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</si>
  <si>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</si>
  <si>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</si>
  <si>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住所を入力してください</t>
    <rPh sb="0" eb="2">
      <t>ジュウショ</t>
    </rPh>
    <rPh sb="3" eb="5">
      <t>ニュウリョク</t>
    </rPh>
    <phoneticPr fontId="3"/>
  </si>
  <si>
    <t>連絡担当者</t>
    <rPh sb="0" eb="2">
      <t>レンラク</t>
    </rPh>
    <rPh sb="2" eb="5">
      <t>タントウシャ</t>
    </rPh>
    <phoneticPr fontId="3"/>
  </si>
  <si>
    <t>部署名</t>
    <rPh sb="0" eb="3">
      <t>ブショメイ</t>
    </rPh>
    <phoneticPr fontId="3"/>
  </si>
  <si>
    <t>TEL</t>
    <phoneticPr fontId="3"/>
  </si>
  <si>
    <t>FAX</t>
    <phoneticPr fontId="3"/>
  </si>
  <si>
    <t>e-mail</t>
    <phoneticPr fontId="3"/>
  </si>
  <si>
    <t>試験体概要</t>
    <rPh sb="0" eb="2">
      <t>シケン</t>
    </rPh>
    <rPh sb="2" eb="3">
      <t>カラダ</t>
    </rPh>
    <rPh sb="3" eb="5">
      <t>ガイヨウ</t>
    </rPh>
    <phoneticPr fontId="3"/>
  </si>
  <si>
    <t>試験の目的</t>
    <rPh sb="0" eb="2">
      <t>シケン</t>
    </rPh>
    <rPh sb="3" eb="5">
      <t>モクテキ</t>
    </rPh>
    <phoneticPr fontId="3"/>
  </si>
  <si>
    <t>一般名称</t>
    <rPh sb="0" eb="2">
      <t>イッパン</t>
    </rPh>
    <rPh sb="2" eb="4">
      <t>メイショウ</t>
    </rPh>
    <phoneticPr fontId="3"/>
  </si>
  <si>
    <t>材質</t>
    <rPh sb="0" eb="2">
      <t>ザイシツ</t>
    </rPh>
    <phoneticPr fontId="3"/>
  </si>
  <si>
    <t>商品名</t>
    <rPh sb="0" eb="3">
      <t>ショウヒンメイ</t>
    </rPh>
    <phoneticPr fontId="3"/>
  </si>
  <si>
    <t>寸法</t>
    <rPh sb="0" eb="2">
      <t>スンポウ</t>
    </rPh>
    <phoneticPr fontId="3"/>
  </si>
  <si>
    <t>種類</t>
    <rPh sb="0" eb="2">
      <t>シュルイ</t>
    </rPh>
    <phoneticPr fontId="3"/>
  </si>
  <si>
    <t>数量</t>
    <rPh sb="0" eb="2">
      <t>スウリョウ</t>
    </rPh>
    <phoneticPr fontId="3"/>
  </si>
  <si>
    <t>試験体搬入予定日</t>
    <phoneticPr fontId="3"/>
  </si>
  <si>
    <t>日付入力以外の場合、エラー表示します</t>
    <rPh sb="0" eb="2">
      <t>ヒヅケ</t>
    </rPh>
    <rPh sb="2" eb="4">
      <t>ニュウリョク</t>
    </rPh>
    <rPh sb="4" eb="6">
      <t>イガイ</t>
    </rPh>
    <rPh sb="7" eb="9">
      <t>バアイ</t>
    </rPh>
    <rPh sb="13" eb="15">
      <t>ヒョウジ</t>
    </rPh>
    <phoneticPr fontId="3"/>
  </si>
  <si>
    <t>試験体返却</t>
  </si>
  <si>
    <t>試験内容</t>
    <rPh sb="0" eb="2">
      <t>シケン</t>
    </rPh>
    <rPh sb="2" eb="4">
      <t>ナイヨウ</t>
    </rPh>
    <phoneticPr fontId="3"/>
  </si>
  <si>
    <t>試験方法（条件等）</t>
    <rPh sb="0" eb="2">
      <t>シケン</t>
    </rPh>
    <rPh sb="2" eb="4">
      <t>ホウホウ</t>
    </rPh>
    <rPh sb="5" eb="7">
      <t>ジョウケン</t>
    </rPh>
    <rPh sb="7" eb="8">
      <t>トウ</t>
    </rPh>
    <phoneticPr fontId="3"/>
  </si>
  <si>
    <t>試験数量</t>
    <rPh sb="0" eb="2">
      <t>シケン</t>
    </rPh>
    <rPh sb="2" eb="4">
      <t>スウリョウ</t>
    </rPh>
    <phoneticPr fontId="3"/>
  </si>
  <si>
    <t>その他</t>
    <rPh sb="2" eb="3">
      <t>タ</t>
    </rPh>
    <phoneticPr fontId="3"/>
  </si>
  <si>
    <t>事前打合</t>
  </si>
  <si>
    <t>見積番号</t>
    <phoneticPr fontId="3"/>
  </si>
  <si>
    <t>郵便番号を数字で、上3桁・下4桁入力してください</t>
    <rPh sb="0" eb="4">
      <t>ユウビンバンゴウ</t>
    </rPh>
    <rPh sb="9" eb="10">
      <t>カミ</t>
    </rPh>
    <rPh sb="11" eb="12">
      <t>ケタ</t>
    </rPh>
    <rPh sb="13" eb="14">
      <t>シタ</t>
    </rPh>
    <rPh sb="16" eb="18">
      <t>ニュウリョク</t>
    </rPh>
    <phoneticPr fontId="3"/>
  </si>
  <si>
    <t>例）上3桁：123　下4桁：4567</t>
    <rPh sb="0" eb="1">
      <t>レイ</t>
    </rPh>
    <rPh sb="2" eb="3">
      <t>カミ</t>
    </rPh>
    <rPh sb="4" eb="5">
      <t>ケタ</t>
    </rPh>
    <rPh sb="10" eb="11">
      <t>シタ</t>
    </rPh>
    <phoneticPr fontId="3"/>
  </si>
  <si>
    <t>「品質・性能確認」か「その他」を選択してください</t>
    <rPh sb="13" eb="14">
      <t>タ</t>
    </rPh>
    <rPh sb="16" eb="18">
      <t>センタク</t>
    </rPh>
    <phoneticPr fontId="3"/>
  </si>
  <si>
    <r>
      <t>・</t>
    </r>
    <r>
      <rPr>
        <b/>
        <sz val="11"/>
        <color theme="1"/>
        <rFont val="ＭＳ Ｐゴシック"/>
        <family val="3"/>
        <charset val="128"/>
      </rPr>
      <t>「その他」</t>
    </r>
    <r>
      <rPr>
        <sz val="11"/>
        <color theme="1"/>
        <rFont val="ＭＳ Ｐゴシック"/>
        <family val="3"/>
        <charset val="128"/>
      </rPr>
      <t>を選択した場合は、入力用セル（U30）の色が反転します</t>
    </r>
    <rPh sb="4" eb="5">
      <t>タ</t>
    </rPh>
    <rPh sb="7" eb="9">
      <t>センタク</t>
    </rPh>
    <rPh sb="11" eb="13">
      <t>バアイ</t>
    </rPh>
    <phoneticPr fontId="3"/>
  </si>
  <si>
    <t>例）5/1</t>
    <rPh sb="0" eb="1">
      <t>レイ</t>
    </rPh>
    <phoneticPr fontId="3"/>
  </si>
  <si>
    <t>「要」か「不要※」を選択してください</t>
    <rPh sb="10" eb="12">
      <t>センタク</t>
    </rPh>
    <phoneticPr fontId="3"/>
  </si>
  <si>
    <t>「要」か「不要」か「JNLA報告書」を選択してください</t>
    <rPh sb="19" eb="21">
      <t>センタク</t>
    </rPh>
    <phoneticPr fontId="3"/>
  </si>
  <si>
    <r>
      <t>・</t>
    </r>
    <r>
      <rPr>
        <b/>
        <sz val="11"/>
        <color theme="1"/>
        <rFont val="ＭＳ Ｐゴシック"/>
        <family val="3"/>
        <charset val="128"/>
      </rPr>
      <t>「JNLA報告書」</t>
    </r>
    <r>
      <rPr>
        <sz val="11"/>
        <color theme="1"/>
        <rFont val="ＭＳ Ｐゴシック"/>
        <family val="3"/>
        <charset val="128"/>
      </rPr>
      <t>を選択した場合は、入力用セル（AH59）の色が反転します</t>
    </r>
    <rPh sb="6" eb="9">
      <t>ホウコクショ</t>
    </rPh>
    <rPh sb="11" eb="13">
      <t>センタク</t>
    </rPh>
    <rPh sb="15" eb="17">
      <t>バアイ</t>
    </rPh>
    <phoneticPr fontId="3"/>
  </si>
  <si>
    <t>「有」か「無」を選択してください</t>
    <rPh sb="8" eb="10">
      <t>センタク</t>
    </rPh>
    <phoneticPr fontId="3"/>
  </si>
  <si>
    <r>
      <t>・</t>
    </r>
    <r>
      <rPr>
        <b/>
        <sz val="11"/>
        <color theme="1"/>
        <rFont val="ＭＳ Ｐゴシック"/>
        <family val="3"/>
        <charset val="128"/>
      </rPr>
      <t>「有」</t>
    </r>
    <r>
      <rPr>
        <sz val="11"/>
        <color theme="1"/>
        <rFont val="ＭＳ Ｐゴシック"/>
        <family val="3"/>
        <charset val="128"/>
      </rPr>
      <t>を選択した場合は、入力用セル（V61）の色が反転します</t>
    </r>
    <rPh sb="2" eb="3">
      <t>アリ</t>
    </rPh>
    <rPh sb="5" eb="7">
      <t>センタク</t>
    </rPh>
    <rPh sb="9" eb="11">
      <t>バアイ</t>
    </rPh>
    <phoneticPr fontId="3"/>
  </si>
  <si>
    <t>前回受付番号</t>
    <phoneticPr fontId="3"/>
  </si>
  <si>
    <t>■コントロール値</t>
    <rPh sb="7" eb="8">
      <t>アタイ</t>
    </rPh>
    <phoneticPr fontId="3"/>
  </si>
  <si>
    <t>試験体概要</t>
    <rPh sb="3" eb="5">
      <t>ガイヨウ</t>
    </rPh>
    <phoneticPr fontId="3"/>
  </si>
  <si>
    <t>状態</t>
    <rPh sb="0" eb="2">
      <t>ジョウタイ</t>
    </rPh>
    <phoneticPr fontId="3"/>
  </si>
  <si>
    <t>材質</t>
    <phoneticPr fontId="3"/>
  </si>
  <si>
    <t>試験体搬入予定日</t>
  </si>
  <si>
    <t>■データ取込欄</t>
    <rPh sb="4" eb="6">
      <t>トリコミ</t>
    </rPh>
    <rPh sb="6" eb="7">
      <t>ラン</t>
    </rPh>
    <phoneticPr fontId="3"/>
  </si>
  <si>
    <t>データ種別</t>
    <rPh sb="3" eb="5">
      <t>シュベツ</t>
    </rPh>
    <phoneticPr fontId="3"/>
  </si>
  <si>
    <t>会社名のフリガナを半角カナで入力してください</t>
    <rPh sb="0" eb="3">
      <t>カイシャメイ</t>
    </rPh>
    <rPh sb="9" eb="11">
      <t>ハンカク</t>
    </rPh>
    <rPh sb="14" eb="16">
      <t>ニュウリョク</t>
    </rPh>
    <phoneticPr fontId="3"/>
  </si>
  <si>
    <t>会社名を全角文字で入力してください</t>
    <rPh sb="0" eb="3">
      <t>カイシャメイ</t>
    </rPh>
    <rPh sb="4" eb="8">
      <t>ゼンカクモジ</t>
    </rPh>
    <rPh sb="9" eb="11">
      <t>ニュウリョク</t>
    </rPh>
    <phoneticPr fontId="3"/>
  </si>
  <si>
    <t>部署名を全角文字で入力してください</t>
    <rPh sb="0" eb="3">
      <t>ブショメイ</t>
    </rPh>
    <rPh sb="9" eb="11">
      <t>ニュウリョク</t>
    </rPh>
    <phoneticPr fontId="3"/>
  </si>
  <si>
    <t>メールアドレスを半角英数字で入力してください</t>
    <rPh sb="14" eb="16">
      <t>ニュウリョク</t>
    </rPh>
    <phoneticPr fontId="3"/>
  </si>
  <si>
    <t>半角英数字以外の場合、エラー表示します</t>
    <rPh sb="0" eb="2">
      <t>ハンカク</t>
    </rPh>
    <rPh sb="2" eb="5">
      <t>エイスウジ</t>
    </rPh>
    <rPh sb="5" eb="7">
      <t>イガイ</t>
    </rPh>
    <rPh sb="8" eb="10">
      <t>バアイ</t>
    </rPh>
    <rPh sb="14" eb="16">
      <t>ヒョウジ</t>
    </rPh>
    <phoneticPr fontId="3"/>
  </si>
  <si>
    <t>一般名称を全角文字で入力してください</t>
    <rPh sb="0" eb="2">
      <t>イッパン</t>
    </rPh>
    <rPh sb="2" eb="4">
      <t>メイショウ</t>
    </rPh>
    <rPh sb="10" eb="12">
      <t>ニュウリョク</t>
    </rPh>
    <phoneticPr fontId="3"/>
  </si>
  <si>
    <t>材質を全角文字で入力してください</t>
    <rPh sb="8" eb="10">
      <t>ニュウリョク</t>
    </rPh>
    <phoneticPr fontId="3"/>
  </si>
  <si>
    <t>商品名を全角文字で入力してください</t>
    <rPh sb="0" eb="2">
      <t>ショウヒン</t>
    </rPh>
    <rPh sb="2" eb="3">
      <t>メイ</t>
    </rPh>
    <rPh sb="9" eb="11">
      <t>ニュウリョク</t>
    </rPh>
    <phoneticPr fontId="3"/>
  </si>
  <si>
    <t>寸法を全角文字で入力してください</t>
    <rPh sb="8" eb="10">
      <t>ニュウリョク</t>
    </rPh>
    <phoneticPr fontId="3"/>
  </si>
  <si>
    <t>数字以外の場合、エラー表示します</t>
    <rPh sb="0" eb="2">
      <t>スウジ</t>
    </rPh>
    <rPh sb="2" eb="4">
      <t>イガイ</t>
    </rPh>
    <rPh sb="5" eb="7">
      <t>バアイ</t>
    </rPh>
    <rPh sb="11" eb="13">
      <t>ヒョウジ</t>
    </rPh>
    <phoneticPr fontId="3"/>
  </si>
  <si>
    <t>数量を数字で入力してください</t>
    <rPh sb="3" eb="5">
      <t>スウジ</t>
    </rPh>
    <rPh sb="6" eb="8">
      <t>ニュウリョク</t>
    </rPh>
    <phoneticPr fontId="3"/>
  </si>
  <si>
    <t>試験項目を全角文字で入力してください</t>
    <rPh sb="10" eb="12">
      <t>ニュウリョク</t>
    </rPh>
    <phoneticPr fontId="3"/>
  </si>
  <si>
    <t>試験方法（条件等）を全角文字で入力してください</t>
    <rPh sb="15" eb="17">
      <t>ニュウリョク</t>
    </rPh>
    <phoneticPr fontId="3"/>
  </si>
  <si>
    <t>試験数量を数字で入力してください</t>
    <rPh sb="5" eb="7">
      <t>スウジ</t>
    </rPh>
    <rPh sb="8" eb="10">
      <t>ニュウリョク</t>
    </rPh>
    <phoneticPr fontId="3"/>
  </si>
  <si>
    <t>見積番号を半角英数字で入力してください</t>
    <rPh sb="11" eb="13">
      <t>ニュウリョク</t>
    </rPh>
    <phoneticPr fontId="3"/>
  </si>
  <si>
    <t>前回受付番号を半角英数字で入力してください</t>
    <rPh sb="13" eb="15">
      <t>ニュウリョク</t>
    </rPh>
    <phoneticPr fontId="3"/>
  </si>
  <si>
    <t>種類を数字で入力してください</t>
    <rPh sb="6" eb="8">
      <t>ニュウリョク</t>
    </rPh>
    <phoneticPr fontId="3"/>
  </si>
  <si>
    <t>試験体搬入予定日を半角英数字の日付形式で入力してください</t>
    <rPh sb="20" eb="22">
      <t>ニュウリョク</t>
    </rPh>
    <phoneticPr fontId="3"/>
  </si>
  <si>
    <t>備考を全角文字で入力してください</t>
    <rPh sb="8" eb="10">
      <t>ニュウリョク</t>
    </rPh>
    <phoneticPr fontId="3"/>
  </si>
  <si>
    <t>・部数を数字3桁以内で入力してください</t>
    <rPh sb="1" eb="3">
      <t>ブスウ</t>
    </rPh>
    <rPh sb="4" eb="6">
      <t>スウジ</t>
    </rPh>
    <rPh sb="7" eb="8">
      <t>ケタ</t>
    </rPh>
    <rPh sb="8" eb="10">
      <t>イナイ</t>
    </rPh>
    <rPh sb="11" eb="13">
      <t>ニュウリョク</t>
    </rPh>
    <phoneticPr fontId="3"/>
  </si>
  <si>
    <t>エラー表示します</t>
    <rPh sb="3" eb="5">
      <t>ヒョウジ</t>
    </rPh>
    <phoneticPr fontId="3"/>
  </si>
  <si>
    <t>部数入力時、数字以外（3桁以上）の場合</t>
    <rPh sb="0" eb="2">
      <t>ブスウ</t>
    </rPh>
    <rPh sb="2" eb="4">
      <t>ニュウリョク</t>
    </rPh>
    <rPh sb="4" eb="5">
      <t>ジ</t>
    </rPh>
    <rPh sb="6" eb="8">
      <t>スウジ</t>
    </rPh>
    <rPh sb="8" eb="10">
      <t>イガイ</t>
    </rPh>
    <rPh sb="13" eb="15">
      <t>イジョウ</t>
    </rPh>
    <rPh sb="17" eb="19">
      <t>バアイ</t>
    </rPh>
    <phoneticPr fontId="3"/>
  </si>
  <si>
    <t>報告書 要・不要</t>
    <phoneticPr fontId="5"/>
  </si>
  <si>
    <t>報告書 要・不要</t>
    <phoneticPr fontId="3"/>
  </si>
  <si>
    <t>電話番号をハイフンを含む半角数字で入力してください</t>
    <rPh sb="0" eb="4">
      <t>デンワバンゴウ</t>
    </rPh>
    <rPh sb="10" eb="11">
      <t>フク</t>
    </rPh>
    <rPh sb="12" eb="14">
      <t>ハンカク</t>
    </rPh>
    <rPh sb="14" eb="16">
      <t>スウジ</t>
    </rPh>
    <rPh sb="17" eb="19">
      <t>ニュウリョク</t>
    </rPh>
    <phoneticPr fontId="3"/>
  </si>
  <si>
    <t>FAX番号をハイフンを含む半角数字で入力してください</t>
    <rPh sb="3" eb="5">
      <t>バンゴウ</t>
    </rPh>
    <phoneticPr fontId="3"/>
  </si>
  <si>
    <t>例）12-345-6789</t>
    <rPh sb="0" eb="1">
      <t>レイ</t>
    </rPh>
    <phoneticPr fontId="3"/>
  </si>
  <si>
    <t>TEL</t>
    <phoneticPr fontId="5"/>
  </si>
  <si>
    <t>E-mail</t>
    <phoneticPr fontId="5"/>
  </si>
  <si>
    <t>FAX</t>
    <phoneticPr fontId="5"/>
  </si>
  <si>
    <t>（2社連名用）</t>
    <phoneticPr fontId="3"/>
  </si>
  <si>
    <t>※請求書･報告書の送付先になります。</t>
    <phoneticPr fontId="3"/>
  </si>
  <si>
    <r>
      <t xml:space="preserve">　連　絡
　担当者
</t>
    </r>
    <r>
      <rPr>
        <sz val="7"/>
        <rFont val="ＭＳ 明朝"/>
        <family val="1"/>
        <charset val="128"/>
      </rPr>
      <t>※
　請求書･報告書
　の送付先に
　なります。</t>
    </r>
    <rPh sb="1" eb="2">
      <t>レン</t>
    </rPh>
    <rPh sb="3" eb="4">
      <t>ラク</t>
    </rPh>
    <rPh sb="6" eb="9">
      <t>タントウシャ</t>
    </rPh>
    <phoneticPr fontId="5"/>
  </si>
  <si>
    <t>受　付
番　号</t>
    <phoneticPr fontId="3"/>
  </si>
  <si>
    <t>第</t>
    <phoneticPr fontId="3"/>
  </si>
  <si>
    <t>5. 申込書は必要事項をご入力後メールでお申し込み下さい。gkanri@jtccm.or.jp</t>
    <phoneticPr fontId="3"/>
  </si>
  <si>
    <t>フリガナ1</t>
    <phoneticPr fontId="3"/>
  </si>
  <si>
    <t>会社名1</t>
    <phoneticPr fontId="3"/>
  </si>
  <si>
    <t>郵便上1</t>
    <rPh sb="0" eb="2">
      <t>ユウビン</t>
    </rPh>
    <rPh sb="2" eb="3">
      <t>ウエ</t>
    </rPh>
    <phoneticPr fontId="3"/>
  </si>
  <si>
    <t>郵便下1</t>
    <rPh sb="0" eb="2">
      <t>ユウビン</t>
    </rPh>
    <rPh sb="2" eb="3">
      <t>シタ</t>
    </rPh>
    <phoneticPr fontId="3"/>
  </si>
  <si>
    <t>住所1</t>
    <phoneticPr fontId="3"/>
  </si>
  <si>
    <t>フリガナ2</t>
    <phoneticPr fontId="3"/>
  </si>
  <si>
    <t>会社名2</t>
    <phoneticPr fontId="3"/>
  </si>
  <si>
    <t>郵便上2</t>
    <rPh sb="0" eb="2">
      <t>ユウビン</t>
    </rPh>
    <rPh sb="2" eb="3">
      <t>ウエ</t>
    </rPh>
    <phoneticPr fontId="3"/>
  </si>
  <si>
    <t>郵便下2</t>
    <rPh sb="0" eb="2">
      <t>ユウビン</t>
    </rPh>
    <rPh sb="2" eb="3">
      <t>シタ</t>
    </rPh>
    <phoneticPr fontId="3"/>
  </si>
  <si>
    <t>住所2</t>
    <phoneticPr fontId="3"/>
  </si>
  <si>
    <t>住所</t>
    <phoneticPr fontId="3"/>
  </si>
  <si>
    <t>一般名称</t>
    <phoneticPr fontId="3"/>
  </si>
  <si>
    <t>材質</t>
    <rPh sb="0" eb="2">
      <t>ザイシツ</t>
    </rPh>
    <phoneticPr fontId="2"/>
  </si>
  <si>
    <t>寸法</t>
  </si>
  <si>
    <t>種類</t>
  </si>
  <si>
    <t>数量</t>
  </si>
  <si>
    <t>報告書</t>
  </si>
  <si>
    <t>見積番号</t>
  </si>
  <si>
    <t>S02</t>
    <phoneticPr fontId="3"/>
  </si>
  <si>
    <t xml:space="preserve">ｹﾝｻﾞｲｼｹﾝ </t>
    <phoneticPr fontId="3"/>
  </si>
  <si>
    <t>株式会社 建材試験</t>
    <rPh sb="0" eb="4">
      <t>カブシキカイシャ</t>
    </rPh>
    <rPh sb="5" eb="7">
      <t>ケンザイ</t>
    </rPh>
    <rPh sb="7" eb="9">
      <t>シケン</t>
    </rPh>
    <phoneticPr fontId="3"/>
  </si>
  <si>
    <t>111</t>
    <phoneticPr fontId="3"/>
  </si>
  <si>
    <t>1111</t>
    <phoneticPr fontId="3"/>
  </si>
  <si>
    <t>埼玉県草加市稲荷〇-〇-〇</t>
    <rPh sb="0" eb="3">
      <t>サイタマケン</t>
    </rPh>
    <rPh sb="3" eb="6">
      <t>ソウカシ</t>
    </rPh>
    <rPh sb="6" eb="8">
      <t>イナリ</t>
    </rPh>
    <phoneticPr fontId="3"/>
  </si>
  <si>
    <t>ｾｲﾉｳｼｹﾝ</t>
    <phoneticPr fontId="3"/>
  </si>
  <si>
    <t>性能試験 株式会社</t>
    <rPh sb="0" eb="2">
      <t>セイノウ</t>
    </rPh>
    <rPh sb="2" eb="4">
      <t>シケン</t>
    </rPh>
    <rPh sb="5" eb="9">
      <t>カブシキガイシャ</t>
    </rPh>
    <phoneticPr fontId="3"/>
  </si>
  <si>
    <t>222</t>
    <phoneticPr fontId="3"/>
  </si>
  <si>
    <t>2222</t>
    <phoneticPr fontId="3"/>
  </si>
  <si>
    <t>東京都中央区日本橋堀留町〇-〇-〇　品性ﾋﾞﾙ10F</t>
    <rPh sb="0" eb="3">
      <t>トウキョウト</t>
    </rPh>
    <rPh sb="3" eb="6">
      <t>チュウオウク</t>
    </rPh>
    <rPh sb="6" eb="9">
      <t>ニホンバシ</t>
    </rPh>
    <rPh sb="9" eb="12">
      <t>ホリドメチョウ</t>
    </rPh>
    <rPh sb="18" eb="20">
      <t>ヒンセイ</t>
    </rPh>
    <phoneticPr fontId="3"/>
  </si>
  <si>
    <t>建材開発部開発課</t>
    <rPh sb="0" eb="5">
      <t>ケンザイカイハツブ</t>
    </rPh>
    <rPh sb="5" eb="8">
      <t>カイハツカ</t>
    </rPh>
    <phoneticPr fontId="3"/>
  </si>
  <si>
    <t>建材次郎</t>
    <rPh sb="0" eb="2">
      <t>ケンザイ</t>
    </rPh>
    <rPh sb="2" eb="4">
      <t>ジロウ</t>
    </rPh>
    <phoneticPr fontId="3"/>
  </si>
  <si>
    <t>03-000-0000</t>
    <phoneticPr fontId="3"/>
  </si>
  <si>
    <t>hinsei@12345.jp</t>
    <phoneticPr fontId="3"/>
  </si>
  <si>
    <t>サッシ</t>
    <phoneticPr fontId="3"/>
  </si>
  <si>
    <t>建材くん</t>
    <rPh sb="0" eb="2">
      <t>ケンザイ</t>
    </rPh>
    <phoneticPr fontId="3"/>
  </si>
  <si>
    <t>アルミニウム合金</t>
    <rPh sb="6" eb="8">
      <t>ゴウキン</t>
    </rPh>
    <phoneticPr fontId="3"/>
  </si>
  <si>
    <t>3000X2000</t>
    <phoneticPr fontId="3"/>
  </si>
  <si>
    <t>気密性試験</t>
    <rPh sb="0" eb="2">
      <t>キミツ</t>
    </rPh>
    <rPh sb="2" eb="3">
      <t>セイ</t>
    </rPh>
    <rPh sb="3" eb="5">
      <t>シケン</t>
    </rPh>
    <phoneticPr fontId="3"/>
  </si>
  <si>
    <t>JISA4706</t>
    <phoneticPr fontId="3"/>
  </si>
  <si>
    <t>水密性試験</t>
    <rPh sb="0" eb="3">
      <t>スイミツセイ</t>
    </rPh>
    <rPh sb="3" eb="5">
      <t>シケン</t>
    </rPh>
    <phoneticPr fontId="3"/>
  </si>
  <si>
    <t>スズキ</t>
    <phoneticPr fontId="3"/>
  </si>
  <si>
    <t>21D0002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</si>
</sst>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0_ "/>
    <numFmt numFmtId="178" formatCode="yyyy&quot;年&quot;m&quot;月&quot;d&quot;日&quot;;@"/>
    <numFmt numFmtId="179" formatCode="[$-F800]dddd\,\ mmmm\ dd\,\ yyyy"/>
    <numFmt numFmtId="180" formatCode="#,##0_ "/>
  </numFmts>
  <fonts count="43"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i/>
      <sz val="9"/>
      <name val="ＭＳ 明朝"/>
      <family val="1"/>
      <charset val="128"/>
    </font>
    <font>
      <i/>
      <sz val="18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35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4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Protection="1">
      <alignment vertical="center"/>
      <protection hidden="1"/>
    </xf>
    <xf numFmtId="0" fontId="4" fillId="0" borderId="0" xfId="1" applyFont="1" applyProtection="1">
      <alignment vertical="center"/>
      <protection hidden="1"/>
    </xf>
    <xf numFmtId="176" fontId="7" fillId="0" borderId="18" xfId="1" applyNumberFormat="1" applyFont="1" applyBorder="1" applyAlignment="1" applyProtection="1">
      <protection hidden="1"/>
    </xf>
    <xf numFmtId="0" fontId="2" fillId="0" borderId="0" xfId="1" applyProtection="1">
      <alignment vertical="center"/>
      <protection hidden="1"/>
    </xf>
    <xf numFmtId="0" fontId="2" fillId="2" borderId="0" xfId="1" applyFill="1" applyProtection="1">
      <alignment vertical="center"/>
      <protection hidden="1"/>
    </xf>
    <xf numFmtId="0" fontId="17" fillId="0" borderId="0" xfId="1" applyFont="1" applyProtection="1">
      <alignment vertical="center"/>
      <protection hidden="1"/>
    </xf>
    <xf numFmtId="0" fontId="11" fillId="0" borderId="18" xfId="3" applyFont="1" applyBorder="1" applyAlignment="1" applyProtection="1">
      <alignment vertical="center" textRotation="255" shrinkToFit="1"/>
      <protection hidden="1"/>
    </xf>
    <xf numFmtId="0" fontId="2" fillId="0" borderId="18" xfId="1" applyBorder="1" applyProtection="1">
      <alignment vertical="center"/>
      <protection hidden="1"/>
    </xf>
    <xf numFmtId="176" fontId="2" fillId="0" borderId="18" xfId="1" applyNumberFormat="1" applyBorder="1" applyAlignment="1" applyProtection="1">
      <protection hidden="1"/>
    </xf>
    <xf numFmtId="176" fontId="2" fillId="0" borderId="18" xfId="1" applyNumberFormat="1" applyBorder="1" applyProtection="1">
      <alignment vertical="center"/>
      <protection hidden="1"/>
    </xf>
    <xf numFmtId="0" fontId="18" fillId="0" borderId="18" xfId="3" applyFont="1" applyBorder="1" applyProtection="1">
      <alignment vertical="center"/>
      <protection hidden="1"/>
    </xf>
    <xf numFmtId="0" fontId="14" fillId="0" borderId="18" xfId="3" applyFont="1" applyBorder="1" applyProtection="1">
      <alignment vertical="center"/>
      <protection hidden="1"/>
    </xf>
    <xf numFmtId="0" fontId="2" fillId="0" borderId="7" xfId="1" applyBorder="1" applyProtection="1">
      <alignment vertical="center"/>
      <protection hidden="1"/>
    </xf>
    <xf numFmtId="0" fontId="15" fillId="0" borderId="0" xfId="1" applyFont="1" applyAlignment="1" applyProtection="1">
      <alignment horizontal="right" vertical="center"/>
      <protection hidden="1"/>
    </xf>
    <xf numFmtId="0" fontId="4" fillId="0" borderId="0" xfId="1" applyFont="1" applyAlignment="1" applyProtection="1">
      <alignment horizontal="right" vertical="top"/>
      <protection hidden="1"/>
    </xf>
    <xf numFmtId="0" fontId="20" fillId="0" borderId="0" xfId="1" applyFont="1" applyProtection="1">
      <alignment vertical="center"/>
      <protection hidden="1"/>
    </xf>
    <xf numFmtId="0" fontId="21" fillId="0" borderId="0" xfId="1" applyFont="1" applyProtection="1">
      <alignment vertical="center"/>
      <protection hidden="1"/>
    </xf>
    <xf numFmtId="0" fontId="21" fillId="0" borderId="0" xfId="2" applyFont="1" applyProtection="1">
      <alignment vertical="center"/>
      <protection hidden="1"/>
    </xf>
    <xf numFmtId="0" fontId="16" fillId="0" borderId="0" xfId="2" applyFont="1" applyProtection="1">
      <alignment vertical="center"/>
      <protection hidden="1"/>
    </xf>
    <xf numFmtId="0" fontId="4" fillId="0" borderId="0" xfId="1" applyFont="1" applyAlignment="1" applyProtection="1">
      <alignment horizontal="left" vertical="top"/>
      <protection hidden="1"/>
    </xf>
    <xf numFmtId="0" fontId="13" fillId="0" borderId="0" xfId="3" applyFont="1" applyAlignment="1" applyProtection="1">
      <alignment horizontal="right"/>
      <protection hidden="1"/>
    </xf>
    <xf numFmtId="0" fontId="18" fillId="0" borderId="0" xfId="3" applyFont="1" applyAlignment="1" applyProtection="1">
      <alignment vertical="top"/>
      <protection hidden="1"/>
    </xf>
    <xf numFmtId="0" fontId="14" fillId="0" borderId="0" xfId="3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49" fontId="11" fillId="3" borderId="4" xfId="3" applyNumberFormat="1" applyFont="1" applyFill="1" applyBorder="1" applyAlignment="1" applyProtection="1">
      <alignment vertical="top"/>
      <protection hidden="1"/>
    </xf>
    <xf numFmtId="49" fontId="11" fillId="3" borderId="15" xfId="3" applyNumberFormat="1" applyFont="1" applyFill="1" applyBorder="1" applyAlignment="1" applyProtection="1">
      <alignment vertical="top"/>
      <protection hidden="1"/>
    </xf>
    <xf numFmtId="49" fontId="2" fillId="3" borderId="6" xfId="3" applyNumberFormat="1" applyFont="1" applyFill="1" applyBorder="1" applyProtection="1">
      <alignment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 wrapText="1"/>
      <protection hidden="1"/>
    </xf>
    <xf numFmtId="0" fontId="24" fillId="0" borderId="0" xfId="1" applyFont="1" applyProtection="1">
      <alignment vertical="center"/>
      <protection hidden="1"/>
    </xf>
    <xf numFmtId="0" fontId="25" fillId="0" borderId="0" xfId="1" applyFont="1" applyAlignment="1" applyProtection="1">
      <alignment horizontal="center" vertical="center"/>
      <protection hidden="1"/>
    </xf>
    <xf numFmtId="178" fontId="25" fillId="0" borderId="0" xfId="1" applyNumberFormat="1" applyFont="1" applyAlignment="1" applyProtection="1">
      <alignment horizontal="center" vertical="center"/>
      <protection hidden="1"/>
    </xf>
    <xf numFmtId="0" fontId="9" fillId="0" borderId="0" xfId="1" applyFont="1" applyAlignment="1"/>
    <xf numFmtId="0" fontId="27" fillId="0" borderId="0" xfId="0" applyFont="1">
      <alignment vertical="center"/>
    </xf>
    <xf numFmtId="49" fontId="2" fillId="3" borderId="3" xfId="3" applyNumberFormat="1" applyFont="1" applyFill="1" applyBorder="1" applyProtection="1">
      <alignment vertical="center"/>
      <protection hidden="1"/>
    </xf>
    <xf numFmtId="49" fontId="11" fillId="3" borderId="2" xfId="3" applyNumberFormat="1" applyFont="1" applyFill="1" applyBorder="1" applyAlignment="1" applyProtection="1">
      <alignment vertical="top"/>
      <protection hidden="1"/>
    </xf>
    <xf numFmtId="49" fontId="11" fillId="3" borderId="10" xfId="3" applyNumberFormat="1" applyFont="1" applyFill="1" applyBorder="1" applyAlignment="1" applyProtection="1">
      <alignment vertical="top"/>
      <protection hidden="1"/>
    </xf>
    <xf numFmtId="0" fontId="2" fillId="5" borderId="2" xfId="2" applyFont="1" applyFill="1" applyBorder="1" applyAlignment="1" applyProtection="1">
      <alignment horizontal="left" vertical="center"/>
      <protection hidden="1"/>
    </xf>
    <xf numFmtId="0" fontId="13" fillId="5" borderId="2" xfId="3" applyFont="1" applyFill="1" applyBorder="1" applyAlignment="1" applyProtection="1">
      <alignment horizontal="center" vertical="center"/>
      <protection hidden="1"/>
    </xf>
    <xf numFmtId="0" fontId="2" fillId="5" borderId="3" xfId="2" applyFont="1" applyFill="1" applyBorder="1" applyAlignment="1" applyProtection="1">
      <alignment horizontal="left" vertical="center"/>
      <protection hidden="1"/>
    </xf>
    <xf numFmtId="0" fontId="18" fillId="5" borderId="3" xfId="3" applyFont="1" applyFill="1" applyBorder="1" applyProtection="1">
      <alignment vertical="center"/>
      <protection hidden="1"/>
    </xf>
    <xf numFmtId="49" fontId="11" fillId="5" borderId="2" xfId="3" applyNumberFormat="1" applyFont="1" applyFill="1" applyBorder="1">
      <alignment vertical="center"/>
    </xf>
    <xf numFmtId="49" fontId="11" fillId="5" borderId="3" xfId="3" applyNumberFormat="1" applyFont="1" applyFill="1" applyBorder="1">
      <alignment vertical="center"/>
    </xf>
    <xf numFmtId="0" fontId="29" fillId="0" borderId="55" xfId="3" applyFont="1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55" xfId="0" applyFont="1" applyBorder="1">
      <alignment vertical="center"/>
    </xf>
    <xf numFmtId="0" fontId="27" fillId="0" borderId="59" xfId="0" applyFont="1" applyBorder="1">
      <alignment vertical="center"/>
    </xf>
    <xf numFmtId="0" fontId="27" fillId="0" borderId="58" xfId="0" applyFont="1" applyBorder="1">
      <alignment vertical="center"/>
    </xf>
    <xf numFmtId="0" fontId="27" fillId="0" borderId="55" xfId="0" applyFont="1" applyBorder="1" applyAlignment="1">
      <alignment horizontal="center" vertical="center"/>
    </xf>
    <xf numFmtId="0" fontId="2" fillId="0" borderId="27" xfId="2" applyFont="1" applyBorder="1" applyProtection="1">
      <alignment vertical="center"/>
      <protection hidden="1"/>
    </xf>
    <xf numFmtId="49" fontId="11" fillId="0" borderId="36" xfId="3" applyNumberFormat="1" applyFont="1" applyBorder="1">
      <alignment vertical="center"/>
    </xf>
    <xf numFmtId="0" fontId="2" fillId="0" borderId="8" xfId="2" applyFont="1" applyBorder="1" applyProtection="1">
      <alignment vertical="center"/>
      <protection hidden="1"/>
    </xf>
    <xf numFmtId="0" fontId="17" fillId="0" borderId="36" xfId="2" applyFont="1" applyBorder="1" applyProtection="1">
      <alignment vertical="center"/>
      <protection hidden="1"/>
    </xf>
    <xf numFmtId="0" fontId="17" fillId="0" borderId="41" xfId="2" applyFont="1" applyBorder="1" applyProtection="1">
      <alignment vertical="center"/>
      <protection hidden="1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0" fontId="30" fillId="0" borderId="0" xfId="3" applyFont="1">
      <alignment vertical="center"/>
    </xf>
    <xf numFmtId="0" fontId="31" fillId="4" borderId="55" xfId="3" applyFont="1" applyFill="1" applyBorder="1" applyAlignment="1">
      <alignment horizontal="center" vertical="center"/>
    </xf>
    <xf numFmtId="0" fontId="29" fillId="6" borderId="53" xfId="3" applyFont="1" applyFill="1" applyBorder="1">
      <alignment vertical="center"/>
    </xf>
    <xf numFmtId="0" fontId="29" fillId="6" borderId="22" xfId="3" applyFont="1" applyFill="1" applyBorder="1">
      <alignment vertical="center"/>
    </xf>
    <xf numFmtId="0" fontId="29" fillId="6" borderId="54" xfId="3" applyFont="1" applyFill="1" applyBorder="1">
      <alignment vertical="center"/>
    </xf>
    <xf numFmtId="0" fontId="29" fillId="0" borderId="20" xfId="3" applyFont="1" applyBorder="1">
      <alignment vertical="center"/>
    </xf>
    <xf numFmtId="0" fontId="29" fillId="0" borderId="21" xfId="3" applyFont="1" applyBorder="1">
      <alignment vertical="center"/>
    </xf>
    <xf numFmtId="0" fontId="29" fillId="0" borderId="22" xfId="3" applyFont="1" applyBorder="1">
      <alignment vertical="center"/>
    </xf>
    <xf numFmtId="0" fontId="29" fillId="0" borderId="20" xfId="3" applyFont="1" applyBorder="1" applyAlignment="1">
      <alignment horizontal="left" vertical="center" indent="1"/>
    </xf>
    <xf numFmtId="0" fontId="29" fillId="0" borderId="56" xfId="3" applyFont="1" applyBorder="1" applyAlignment="1">
      <alignment horizontal="left" vertical="center"/>
    </xf>
    <xf numFmtId="0" fontId="29" fillId="0" borderId="56" xfId="3" applyFont="1" applyBorder="1">
      <alignment vertical="center"/>
    </xf>
    <xf numFmtId="0" fontId="29" fillId="0" borderId="54" xfId="3" applyFont="1" applyBorder="1">
      <alignment vertical="center"/>
    </xf>
    <xf numFmtId="0" fontId="29" fillId="0" borderId="57" xfId="3" applyFont="1" applyBorder="1" applyAlignment="1">
      <alignment horizontal="left" vertical="center" indent="2"/>
    </xf>
    <xf numFmtId="0" fontId="29" fillId="0" borderId="24" xfId="3" applyFont="1" applyBorder="1" applyAlignment="1">
      <alignment horizontal="left" vertical="center"/>
    </xf>
    <xf numFmtId="0" fontId="29" fillId="0" borderId="58" xfId="3" applyFont="1" applyBorder="1">
      <alignment vertical="center"/>
    </xf>
    <xf numFmtId="0" fontId="29" fillId="0" borderId="55" xfId="3" applyFont="1" applyBorder="1" applyAlignment="1">
      <alignment horizontal="left" vertical="center"/>
    </xf>
    <xf numFmtId="0" fontId="29" fillId="0" borderId="59" xfId="3" applyFont="1" applyBorder="1" applyAlignment="1">
      <alignment horizontal="left" vertical="center"/>
    </xf>
    <xf numFmtId="0" fontId="29" fillId="0" borderId="59" xfId="3" applyFont="1" applyBorder="1">
      <alignment vertical="center"/>
    </xf>
    <xf numFmtId="0" fontId="29" fillId="0" borderId="57" xfId="3" applyFont="1" applyBorder="1" applyAlignment="1">
      <alignment horizontal="left" vertical="center" indent="1"/>
    </xf>
    <xf numFmtId="0" fontId="29" fillId="0" borderId="57" xfId="3" applyFont="1" applyBorder="1">
      <alignment vertical="center"/>
    </xf>
    <xf numFmtId="0" fontId="29" fillId="0" borderId="58" xfId="3" applyFont="1" applyBorder="1" applyAlignment="1">
      <alignment horizontal="left" vertical="center" indent="2"/>
    </xf>
    <xf numFmtId="0" fontId="29" fillId="0" borderId="53" xfId="3" applyFont="1" applyBorder="1" applyAlignment="1">
      <alignment horizontal="left" vertical="center"/>
    </xf>
    <xf numFmtId="0" fontId="29" fillId="0" borderId="20" xfId="3" applyFont="1" applyBorder="1" applyAlignment="1">
      <alignment horizontal="left" vertical="center"/>
    </xf>
    <xf numFmtId="0" fontId="29" fillId="0" borderId="23" xfId="3" applyFont="1" applyBorder="1" applyAlignment="1">
      <alignment horizontal="left" vertical="center" indent="2"/>
    </xf>
    <xf numFmtId="0" fontId="29" fillId="0" borderId="25" xfId="3" applyFont="1" applyBorder="1" applyAlignment="1">
      <alignment horizontal="left" vertical="center" indent="2"/>
    </xf>
    <xf numFmtId="0" fontId="29" fillId="0" borderId="58" xfId="3" applyFont="1" applyBorder="1" applyAlignment="1">
      <alignment horizontal="left" vertical="center"/>
    </xf>
    <xf numFmtId="0" fontId="29" fillId="0" borderId="58" xfId="3" applyFont="1" applyBorder="1" applyAlignment="1">
      <alignment horizontal="left" vertical="center" indent="1"/>
    </xf>
    <xf numFmtId="0" fontId="29" fillId="0" borderId="23" xfId="3" applyFont="1" applyBorder="1" applyAlignment="1">
      <alignment horizontal="left" vertical="center" indent="1"/>
    </xf>
    <xf numFmtId="0" fontId="29" fillId="0" borderId="23" xfId="3" applyFont="1" applyBorder="1">
      <alignment vertical="center"/>
    </xf>
    <xf numFmtId="0" fontId="29" fillId="0" borderId="53" xfId="3" applyFont="1" applyBorder="1">
      <alignment vertical="center"/>
    </xf>
    <xf numFmtId="0" fontId="29" fillId="0" borderId="25" xfId="3" applyFont="1" applyBorder="1">
      <alignment vertical="center"/>
    </xf>
    <xf numFmtId="0" fontId="26" fillId="0" borderId="0" xfId="1" applyFont="1" applyAlignment="1" applyProtection="1">
      <protection hidden="1"/>
    </xf>
    <xf numFmtId="0" fontId="2" fillId="7" borderId="0" xfId="1" applyFill="1" applyProtection="1">
      <alignment vertical="center"/>
      <protection hidden="1"/>
    </xf>
    <xf numFmtId="0" fontId="33" fillId="0" borderId="26" xfId="1" applyFont="1" applyBorder="1" applyAlignment="1" applyProtection="1">
      <alignment vertical="center" wrapText="1"/>
      <protection hidden="1"/>
    </xf>
    <xf numFmtId="0" fontId="33" fillId="0" borderId="26" xfId="1" applyFont="1" applyBorder="1" applyProtection="1">
      <alignment vertical="center"/>
      <protection hidden="1"/>
    </xf>
    <xf numFmtId="0" fontId="4" fillId="0" borderId="0" xfId="2" applyFont="1" applyAlignment="1" applyProtection="1">
      <alignment horizontal="left" vertical="center" textRotation="1"/>
      <protection hidden="1"/>
    </xf>
    <xf numFmtId="0" fontId="4" fillId="0" borderId="0" xfId="2" applyFont="1" applyAlignment="1" applyProtection="1">
      <alignment horizontal="left" vertical="center" textRotation="255"/>
      <protection hidden="1"/>
    </xf>
    <xf numFmtId="0" fontId="12" fillId="3" borderId="21" xfId="1" applyFont="1" applyFill="1" applyBorder="1" applyAlignment="1" applyProtection="1">
      <alignment horizontal="left" vertical="center"/>
      <protection hidden="1"/>
    </xf>
    <xf numFmtId="49" fontId="11" fillId="3" borderId="21" xfId="3" applyNumberFormat="1" applyFont="1" applyFill="1" applyBorder="1" applyAlignment="1" applyProtection="1">
      <alignment vertical="center" shrinkToFit="1"/>
      <protection hidden="1"/>
    </xf>
    <xf numFmtId="49" fontId="11" fillId="3" borderId="21" xfId="3" applyNumberFormat="1" applyFont="1" applyFill="1" applyBorder="1" applyProtection="1">
      <alignment vertical="center"/>
      <protection hidden="1"/>
    </xf>
    <xf numFmtId="0" fontId="12" fillId="3" borderId="21" xfId="1" applyFont="1" applyFill="1" applyBorder="1" applyProtection="1">
      <alignment vertical="center"/>
      <protection hidden="1"/>
    </xf>
    <xf numFmtId="0" fontId="2" fillId="3" borderId="3" xfId="2" applyFont="1" applyFill="1" applyBorder="1" applyAlignment="1" applyProtection="1">
      <alignment horizontal="left" vertical="center"/>
      <protection hidden="1"/>
    </xf>
    <xf numFmtId="49" fontId="11" fillId="3" borderId="3" xfId="3" applyNumberFormat="1" applyFont="1" applyFill="1" applyBorder="1" applyAlignment="1" applyProtection="1">
      <alignment vertical="center" shrinkToFit="1"/>
      <protection hidden="1"/>
    </xf>
    <xf numFmtId="49" fontId="11" fillId="3" borderId="3" xfId="3" applyNumberFormat="1" applyFont="1" applyFill="1" applyBorder="1" applyProtection="1">
      <alignment vertical="center"/>
      <protection hidden="1"/>
    </xf>
    <xf numFmtId="49" fontId="19" fillId="3" borderId="3" xfId="1" applyNumberFormat="1" applyFont="1" applyFill="1" applyBorder="1" applyAlignment="1" applyProtection="1">
      <alignment horizontal="right" vertical="center"/>
      <protection hidden="1"/>
    </xf>
    <xf numFmtId="0" fontId="12" fillId="3" borderId="3" xfId="1" applyFont="1" applyFill="1" applyBorder="1" applyProtection="1">
      <alignment vertical="center"/>
      <protection hidden="1"/>
    </xf>
    <xf numFmtId="0" fontId="4" fillId="3" borderId="3" xfId="1" applyFont="1" applyFill="1" applyBorder="1" applyAlignment="1" applyProtection="1">
      <alignment horizontal="center"/>
      <protection hidden="1"/>
    </xf>
    <xf numFmtId="0" fontId="13" fillId="3" borderId="3" xfId="3" applyFont="1" applyFill="1" applyBorder="1" applyAlignment="1" applyProtection="1">
      <alignment horizontal="center" vertical="center"/>
      <protection hidden="1"/>
    </xf>
    <xf numFmtId="0" fontId="12" fillId="3" borderId="30" xfId="1" applyFont="1" applyFill="1" applyBorder="1" applyAlignment="1" applyProtection="1">
      <alignment horizontal="left" vertical="center"/>
      <protection hidden="1"/>
    </xf>
    <xf numFmtId="0" fontId="13" fillId="3" borderId="11" xfId="3" applyFont="1" applyFill="1" applyBorder="1" applyAlignment="1" applyProtection="1">
      <alignment horizontal="center" vertical="center"/>
      <protection hidden="1"/>
    </xf>
    <xf numFmtId="49" fontId="2" fillId="0" borderId="2" xfId="2" applyNumberFormat="1" applyFont="1" applyBorder="1" applyAlignment="1">
      <alignment vertical="center" shrinkToFit="1"/>
    </xf>
    <xf numFmtId="49" fontId="2" fillId="0" borderId="10" xfId="2" applyNumberFormat="1" applyFont="1" applyBorder="1" applyAlignment="1">
      <alignment vertical="center" shrinkToFit="1"/>
    </xf>
    <xf numFmtId="49" fontId="2" fillId="0" borderId="2" xfId="2" applyNumberFormat="1" applyFont="1" applyBorder="1" applyAlignment="1">
      <alignment horizontal="center" vertical="center"/>
    </xf>
    <xf numFmtId="0" fontId="2" fillId="0" borderId="1" xfId="2" applyFont="1" applyBorder="1" applyAlignment="1" applyProtection="1">
      <alignment vertical="center" shrinkToFit="1"/>
      <protection hidden="1"/>
    </xf>
    <xf numFmtId="49" fontId="7" fillId="0" borderId="0" xfId="1" applyNumberFormat="1" applyFont="1" applyAlignment="1">
      <alignment horizontal="left" vertical="top"/>
    </xf>
    <xf numFmtId="14" fontId="27" fillId="0" borderId="55" xfId="0" applyNumberFormat="1" applyFont="1" applyBorder="1" applyAlignment="1">
      <alignment horizontal="center" vertical="center"/>
    </xf>
    <xf numFmtId="49" fontId="11" fillId="7" borderId="2" xfId="3" applyNumberFormat="1" applyFont="1" applyFill="1" applyBorder="1" applyAlignment="1" applyProtection="1">
      <alignment vertical="top"/>
      <protection hidden="1"/>
    </xf>
    <xf numFmtId="49" fontId="11" fillId="7" borderId="10" xfId="3" applyNumberFormat="1" applyFont="1" applyFill="1" applyBorder="1" applyAlignment="1" applyProtection="1">
      <alignment vertical="top"/>
      <protection hidden="1"/>
    </xf>
    <xf numFmtId="49" fontId="11" fillId="7" borderId="4" xfId="3" applyNumberFormat="1" applyFont="1" applyFill="1" applyBorder="1" applyAlignment="1" applyProtection="1">
      <alignment vertical="top"/>
      <protection hidden="1"/>
    </xf>
    <xf numFmtId="49" fontId="11" fillId="7" borderId="15" xfId="3" applyNumberFormat="1" applyFont="1" applyFill="1" applyBorder="1" applyAlignment="1" applyProtection="1">
      <alignment vertical="top"/>
      <protection hidden="1"/>
    </xf>
    <xf numFmtId="0" fontId="12" fillId="7" borderId="21" xfId="1" applyFont="1" applyFill="1" applyBorder="1" applyAlignment="1" applyProtection="1">
      <alignment horizontal="left" vertical="center"/>
      <protection hidden="1"/>
    </xf>
    <xf numFmtId="49" fontId="11" fillId="7" borderId="21" xfId="3" applyNumberFormat="1" applyFont="1" applyFill="1" applyBorder="1" applyAlignment="1" applyProtection="1">
      <alignment vertical="center" shrinkToFit="1"/>
      <protection hidden="1"/>
    </xf>
    <xf numFmtId="49" fontId="11" fillId="7" borderId="21" xfId="3" applyNumberFormat="1" applyFont="1" applyFill="1" applyBorder="1" applyProtection="1">
      <alignment vertical="center"/>
      <protection hidden="1"/>
    </xf>
    <xf numFmtId="0" fontId="12" fillId="7" borderId="21" xfId="1" applyFont="1" applyFill="1" applyBorder="1" applyProtection="1">
      <alignment vertical="center"/>
      <protection hidden="1"/>
    </xf>
    <xf numFmtId="0" fontId="12" fillId="7" borderId="30" xfId="1" applyFont="1" applyFill="1" applyBorder="1" applyAlignment="1" applyProtection="1">
      <alignment horizontal="left" vertical="center"/>
      <protection hidden="1"/>
    </xf>
    <xf numFmtId="0" fontId="2" fillId="7" borderId="3" xfId="2" applyFont="1" applyFill="1" applyBorder="1" applyAlignment="1" applyProtection="1">
      <alignment horizontal="left" vertical="center"/>
      <protection hidden="1"/>
    </xf>
    <xf numFmtId="49" fontId="11" fillId="7" borderId="3" xfId="3" applyNumberFormat="1" applyFont="1" applyFill="1" applyBorder="1" applyAlignment="1" applyProtection="1">
      <alignment vertical="center" shrinkToFit="1"/>
      <protection hidden="1"/>
    </xf>
    <xf numFmtId="49" fontId="11" fillId="7" borderId="3" xfId="3" applyNumberFormat="1" applyFont="1" applyFill="1" applyBorder="1" applyProtection="1">
      <alignment vertical="center"/>
      <protection hidden="1"/>
    </xf>
    <xf numFmtId="49" fontId="19" fillId="7" borderId="3" xfId="1" applyNumberFormat="1" applyFont="1" applyFill="1" applyBorder="1" applyAlignment="1" applyProtection="1">
      <alignment horizontal="right" vertical="center"/>
      <protection hidden="1"/>
    </xf>
    <xf numFmtId="0" fontId="12" fillId="7" borderId="3" xfId="1" applyFont="1" applyFill="1" applyBorder="1" applyProtection="1">
      <alignment vertical="center"/>
      <protection hidden="1"/>
    </xf>
    <xf numFmtId="0" fontId="4" fillId="7" borderId="3" xfId="1" applyFont="1" applyFill="1" applyBorder="1" applyAlignment="1" applyProtection="1">
      <alignment horizontal="center"/>
      <protection hidden="1"/>
    </xf>
    <xf numFmtId="0" fontId="13" fillId="7" borderId="3" xfId="3" applyFont="1" applyFill="1" applyBorder="1" applyAlignment="1" applyProtection="1">
      <alignment horizontal="center" vertical="center"/>
      <protection hidden="1"/>
    </xf>
    <xf numFmtId="0" fontId="13" fillId="7" borderId="11" xfId="3" applyFont="1" applyFill="1" applyBorder="1" applyAlignment="1" applyProtection="1">
      <alignment horizontal="center" vertical="center"/>
      <protection hidden="1"/>
    </xf>
    <xf numFmtId="0" fontId="2" fillId="7" borderId="2" xfId="2" applyFont="1" applyFill="1" applyBorder="1" applyAlignment="1" applyProtection="1">
      <alignment horizontal="left" vertical="center"/>
      <protection hidden="1"/>
    </xf>
    <xf numFmtId="49" fontId="11" fillId="7" borderId="2" xfId="3" applyNumberFormat="1" applyFont="1" applyFill="1" applyBorder="1">
      <alignment vertical="center"/>
    </xf>
    <xf numFmtId="0" fontId="13" fillId="7" borderId="2" xfId="3" applyFont="1" applyFill="1" applyBorder="1" applyAlignment="1" applyProtection="1">
      <alignment horizontal="center" vertical="center"/>
      <protection hidden="1"/>
    </xf>
    <xf numFmtId="49" fontId="11" fillId="7" borderId="3" xfId="3" applyNumberFormat="1" applyFont="1" applyFill="1" applyBorder="1">
      <alignment vertical="center"/>
    </xf>
    <xf numFmtId="0" fontId="18" fillId="7" borderId="3" xfId="3" applyFont="1" applyFill="1" applyBorder="1" applyProtection="1">
      <alignment vertical="center"/>
      <protection hidden="1"/>
    </xf>
    <xf numFmtId="49" fontId="2" fillId="7" borderId="6" xfId="3" applyNumberFormat="1" applyFont="1" applyFill="1" applyBorder="1" applyProtection="1">
      <alignment vertical="center"/>
      <protection hidden="1"/>
    </xf>
    <xf numFmtId="49" fontId="2" fillId="7" borderId="3" xfId="3" applyNumberFormat="1" applyFont="1" applyFill="1" applyBorder="1" applyProtection="1">
      <alignment vertical="center"/>
      <protection hidden="1"/>
    </xf>
    <xf numFmtId="0" fontId="2" fillId="5" borderId="42" xfId="1" applyFill="1" applyBorder="1" applyAlignment="1" applyProtection="1">
      <alignment horizontal="left" vertical="top" shrinkToFit="1"/>
      <protection locked="0"/>
    </xf>
    <xf numFmtId="0" fontId="2" fillId="5" borderId="0" xfId="1" applyFill="1" applyAlignment="1" applyProtection="1">
      <alignment horizontal="left" vertical="top" shrinkToFit="1"/>
      <protection locked="0"/>
    </xf>
    <xf numFmtId="0" fontId="2" fillId="5" borderId="12" xfId="1" applyFill="1" applyBorder="1" applyAlignment="1" applyProtection="1">
      <alignment horizontal="left" vertical="top" shrinkToFit="1"/>
      <protection locked="0"/>
    </xf>
    <xf numFmtId="0" fontId="2" fillId="5" borderId="44" xfId="1" applyFill="1" applyBorder="1" applyAlignment="1" applyProtection="1">
      <alignment horizontal="left" vertical="top" shrinkToFit="1"/>
      <protection locked="0"/>
    </xf>
    <xf numFmtId="0" fontId="2" fillId="5" borderId="4" xfId="1" applyFill="1" applyBorder="1" applyAlignment="1" applyProtection="1">
      <alignment horizontal="left" vertical="top" shrinkToFit="1"/>
      <protection locked="0"/>
    </xf>
    <xf numFmtId="0" fontId="2" fillId="5" borderId="15" xfId="1" applyFill="1" applyBorder="1" applyAlignment="1" applyProtection="1">
      <alignment horizontal="left" vertical="top" shrinkToFit="1"/>
      <protection locked="0"/>
    </xf>
    <xf numFmtId="0" fontId="2" fillId="6" borderId="33" xfId="1" applyFill="1" applyBorder="1" applyAlignment="1" applyProtection="1">
      <alignment horizontal="center" vertical="center"/>
      <protection hidden="1"/>
    </xf>
    <xf numFmtId="0" fontId="2" fillId="6" borderId="34" xfId="1" applyFill="1" applyBorder="1" applyAlignment="1" applyProtection="1">
      <alignment horizontal="center" vertical="center"/>
      <protection hidden="1"/>
    </xf>
    <xf numFmtId="0" fontId="2" fillId="6" borderId="35" xfId="1" applyFill="1" applyBorder="1" applyAlignment="1" applyProtection="1">
      <alignment horizontal="center" vertical="center"/>
      <protection hidden="1"/>
    </xf>
    <xf numFmtId="49" fontId="2" fillId="3" borderId="1" xfId="1" applyNumberFormat="1" applyFill="1" applyBorder="1" applyAlignment="1" applyProtection="1">
      <alignment horizontal="left" vertical="center" shrinkToFit="1"/>
      <protection locked="0"/>
    </xf>
    <xf numFmtId="49" fontId="2" fillId="3" borderId="2" xfId="1" applyNumberFormat="1" applyFill="1" applyBorder="1" applyAlignment="1" applyProtection="1">
      <alignment horizontal="left" vertical="center" shrinkToFit="1"/>
      <protection locked="0"/>
    </xf>
    <xf numFmtId="49" fontId="2" fillId="3" borderId="60" xfId="1" applyNumberFormat="1" applyFill="1" applyBorder="1" applyAlignment="1" applyProtection="1">
      <alignment horizontal="left" vertical="center" shrinkToFit="1"/>
      <protection locked="0"/>
    </xf>
    <xf numFmtId="49" fontId="2" fillId="3" borderId="61" xfId="1" applyNumberFormat="1" applyFill="1" applyBorder="1" applyAlignment="1" applyProtection="1">
      <alignment horizontal="left" vertical="center" shrinkToFit="1"/>
      <protection locked="0"/>
    </xf>
    <xf numFmtId="49" fontId="2" fillId="3" borderId="3" xfId="1" applyNumberFormat="1" applyFill="1" applyBorder="1" applyAlignment="1" applyProtection="1">
      <alignment horizontal="left" vertical="center" shrinkToFit="1"/>
      <protection locked="0"/>
    </xf>
    <xf numFmtId="49" fontId="2" fillId="3" borderId="62" xfId="1" applyNumberFormat="1" applyFill="1" applyBorder="1" applyAlignment="1" applyProtection="1">
      <alignment horizontal="left" vertical="center" shrinkToFit="1"/>
      <protection locked="0"/>
    </xf>
    <xf numFmtId="180" fontId="11" fillId="3" borderId="1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2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10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61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3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11" xfId="3" applyNumberFormat="1" applyFont="1" applyFill="1" applyBorder="1" applyAlignment="1" applyProtection="1">
      <alignment horizontal="right" vertical="center" shrinkToFit="1"/>
      <protection locked="0"/>
    </xf>
    <xf numFmtId="49" fontId="2" fillId="0" borderId="36" xfId="1" applyNumberFormat="1" applyBorder="1" applyAlignment="1" applyProtection="1">
      <alignment horizontal="center" vertical="center" shrinkToFit="1"/>
      <protection locked="0"/>
    </xf>
    <xf numFmtId="49" fontId="2" fillId="0" borderId="41" xfId="1" applyNumberFormat="1" applyBorder="1" applyAlignment="1" applyProtection="1">
      <alignment horizontal="center" vertical="center" shrinkToFit="1"/>
      <protection locked="0"/>
    </xf>
    <xf numFmtId="49" fontId="2" fillId="0" borderId="49" xfId="1" applyNumberFormat="1" applyBorder="1" applyAlignment="1" applyProtection="1">
      <alignment horizontal="center" vertical="center" shrinkToFit="1"/>
      <protection locked="0"/>
    </xf>
    <xf numFmtId="49" fontId="2" fillId="0" borderId="50" xfId="1" applyNumberFormat="1" applyBorder="1" applyAlignment="1" applyProtection="1">
      <alignment horizontal="center" vertical="center" shrinkToFit="1"/>
      <protection locked="0"/>
    </xf>
    <xf numFmtId="0" fontId="2" fillId="0" borderId="21" xfId="1" applyBorder="1" applyAlignment="1" applyProtection="1">
      <alignment horizontal="left" vertical="center"/>
      <protection hidden="1"/>
    </xf>
    <xf numFmtId="0" fontId="2" fillId="0" borderId="30" xfId="1" applyBorder="1" applyAlignment="1" applyProtection="1">
      <alignment horizontal="left" vertical="center"/>
      <protection hidden="1"/>
    </xf>
    <xf numFmtId="0" fontId="10" fillId="0" borderId="0" xfId="1" applyFont="1" applyAlignment="1" applyProtection="1">
      <alignment vertical="center" shrinkToFit="1"/>
      <protection hidden="1"/>
    </xf>
    <xf numFmtId="0" fontId="10" fillId="0" borderId="0" xfId="2" applyFont="1" applyAlignment="1" applyProtection="1">
      <alignment vertical="center" shrinkToFit="1"/>
      <protection hidden="1"/>
    </xf>
    <xf numFmtId="0" fontId="10" fillId="0" borderId="4" xfId="2" applyFont="1" applyBorder="1" applyAlignment="1" applyProtection="1">
      <alignment vertical="center" shrinkToFit="1"/>
      <protection hidden="1"/>
    </xf>
    <xf numFmtId="49" fontId="2" fillId="0" borderId="6" xfId="3" applyNumberFormat="1" applyFont="1" applyBorder="1" applyAlignment="1" applyProtection="1">
      <alignment horizontal="left" vertical="center" shrinkToFit="1"/>
      <protection locked="0"/>
    </xf>
    <xf numFmtId="49" fontId="2" fillId="0" borderId="3" xfId="3" applyNumberFormat="1" applyFont="1" applyBorder="1" applyAlignment="1" applyProtection="1">
      <alignment horizontal="left" vertical="center" shrinkToFit="1"/>
      <protection locked="0"/>
    </xf>
    <xf numFmtId="0" fontId="17" fillId="6" borderId="34" xfId="2" applyFont="1" applyFill="1" applyBorder="1" applyAlignment="1" applyProtection="1">
      <alignment horizontal="center" vertical="center"/>
      <protection hidden="1"/>
    </xf>
    <xf numFmtId="0" fontId="17" fillId="6" borderId="36" xfId="2" applyFont="1" applyFill="1" applyBorder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left"/>
      <protection hidden="1"/>
    </xf>
    <xf numFmtId="0" fontId="2" fillId="6" borderId="27" xfId="1" applyFill="1" applyBorder="1" applyAlignment="1" applyProtection="1">
      <alignment horizontal="distributed" vertical="center"/>
      <protection hidden="1"/>
    </xf>
    <xf numFmtId="0" fontId="2" fillId="6" borderId="36" xfId="1" applyFill="1" applyBorder="1" applyAlignment="1" applyProtection="1">
      <alignment horizontal="distributed" vertical="center"/>
      <protection hidden="1"/>
    </xf>
    <xf numFmtId="49" fontId="2" fillId="0" borderId="36" xfId="5" applyNumberFormat="1" applyFont="1" applyFill="1" applyBorder="1" applyAlignment="1" applyProtection="1">
      <alignment horizontal="left" vertical="center" shrinkToFit="1"/>
      <protection locked="0"/>
    </xf>
    <xf numFmtId="49" fontId="2" fillId="0" borderId="41" xfId="5" applyNumberFormat="1" applyFont="1" applyFill="1" applyBorder="1" applyAlignment="1" applyProtection="1">
      <alignment horizontal="left" vertical="center" shrinkToFit="1"/>
      <protection locked="0"/>
    </xf>
    <xf numFmtId="49" fontId="2" fillId="0" borderId="2" xfId="2" applyNumberFormat="1" applyFont="1" applyBorder="1" applyAlignment="1" applyProtection="1">
      <alignment horizontal="center" vertical="center" shrinkToFit="1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hidden="1"/>
    </xf>
    <xf numFmtId="0" fontId="2" fillId="6" borderId="2" xfId="2" applyFont="1" applyFill="1" applyBorder="1" applyAlignment="1" applyProtection="1">
      <alignment horizontal="left" vertical="center" wrapText="1"/>
      <protection hidden="1"/>
    </xf>
    <xf numFmtId="0" fontId="2" fillId="6" borderId="60" xfId="2" applyFont="1" applyFill="1" applyBorder="1" applyAlignment="1" applyProtection="1">
      <alignment horizontal="left" vertical="center" wrapText="1"/>
      <protection hidden="1"/>
    </xf>
    <xf numFmtId="0" fontId="2" fillId="6" borderId="42" xfId="2" applyFont="1" applyFill="1" applyBorder="1" applyAlignment="1" applyProtection="1">
      <alignment horizontal="left" vertical="center" wrapText="1"/>
      <protection hidden="1"/>
    </xf>
    <xf numFmtId="0" fontId="2" fillId="6" borderId="0" xfId="2" applyFont="1" applyFill="1" applyAlignment="1" applyProtection="1">
      <alignment horizontal="left" vertical="center" wrapText="1"/>
      <protection hidden="1"/>
    </xf>
    <xf numFmtId="0" fontId="2" fillId="6" borderId="43" xfId="2" applyFont="1" applyFill="1" applyBorder="1" applyAlignment="1" applyProtection="1">
      <alignment horizontal="left" vertical="center" wrapText="1"/>
      <protection hidden="1"/>
    </xf>
    <xf numFmtId="0" fontId="2" fillId="6" borderId="44" xfId="2" applyFont="1" applyFill="1" applyBorder="1" applyAlignment="1" applyProtection="1">
      <alignment horizontal="left" vertical="center" wrapText="1"/>
      <protection hidden="1"/>
    </xf>
    <xf numFmtId="0" fontId="2" fillId="6" borderId="4" xfId="2" applyFont="1" applyFill="1" applyBorder="1" applyAlignment="1" applyProtection="1">
      <alignment horizontal="left" vertical="center" wrapText="1"/>
      <protection hidden="1"/>
    </xf>
    <xf numFmtId="0" fontId="2" fillId="6" borderId="45" xfId="2" applyFont="1" applyFill="1" applyBorder="1" applyAlignment="1" applyProtection="1">
      <alignment horizontal="left" vertical="center" wrapText="1"/>
      <protection hidden="1"/>
    </xf>
    <xf numFmtId="49" fontId="2" fillId="0" borderId="9" xfId="1" applyNumberFormat="1" applyBorder="1" applyAlignment="1" applyProtection="1">
      <alignment horizontal="left" vertical="center" shrinkToFit="1"/>
      <protection locked="0"/>
    </xf>
    <xf numFmtId="49" fontId="2" fillId="0" borderId="9" xfId="2" applyNumberFormat="1" applyFont="1" applyBorder="1" applyAlignment="1" applyProtection="1">
      <alignment horizontal="left" vertical="center" shrinkToFit="1"/>
      <protection locked="0"/>
    </xf>
    <xf numFmtId="49" fontId="2" fillId="0" borderId="40" xfId="2" applyNumberFormat="1" applyFont="1" applyBorder="1" applyAlignment="1" applyProtection="1">
      <alignment horizontal="left" vertical="center" shrinkToFit="1"/>
      <protection locked="0"/>
    </xf>
    <xf numFmtId="0" fontId="2" fillId="6" borderId="9" xfId="2" applyFont="1" applyFill="1" applyBorder="1" applyAlignment="1" applyProtection="1">
      <alignment horizontal="center" vertical="center"/>
      <protection hidden="1"/>
    </xf>
    <xf numFmtId="49" fontId="2" fillId="0" borderId="65" xfId="2" applyNumberFormat="1" applyFont="1" applyBorder="1" applyAlignment="1" applyProtection="1">
      <alignment horizontal="left" vertical="center" shrinkToFit="1"/>
      <protection locked="0"/>
    </xf>
    <xf numFmtId="49" fontId="2" fillId="0" borderId="69" xfId="2" applyNumberFormat="1" applyFont="1" applyBorder="1" applyAlignment="1" applyProtection="1">
      <alignment horizontal="left" vertical="center" shrinkToFit="1"/>
      <protection locked="0"/>
    </xf>
    <xf numFmtId="0" fontId="2" fillId="6" borderId="5" xfId="1" applyFill="1" applyBorder="1" applyAlignment="1" applyProtection="1">
      <alignment horizontal="center" vertical="center" textRotation="255" shrinkToFit="1"/>
      <protection hidden="1"/>
    </xf>
    <xf numFmtId="0" fontId="2" fillId="6" borderId="6" xfId="1" applyFill="1" applyBorder="1" applyAlignment="1" applyProtection="1">
      <alignment horizontal="center" vertical="center" textRotation="255" shrinkToFit="1"/>
      <protection hidden="1"/>
    </xf>
    <xf numFmtId="0" fontId="2" fillId="6" borderId="7" xfId="1" applyFill="1" applyBorder="1" applyAlignment="1" applyProtection="1">
      <alignment horizontal="center" vertical="center" textRotation="255" shrinkToFit="1"/>
      <protection hidden="1"/>
    </xf>
    <xf numFmtId="0" fontId="2" fillId="6" borderId="0" xfId="1" applyFill="1" applyAlignment="1" applyProtection="1">
      <alignment horizontal="center" vertical="center" textRotation="255" shrinkToFit="1"/>
      <protection hidden="1"/>
    </xf>
    <xf numFmtId="0" fontId="2" fillId="6" borderId="14" xfId="1" applyFill="1" applyBorder="1" applyAlignment="1" applyProtection="1">
      <alignment horizontal="center" vertical="center" textRotation="255" shrinkToFit="1"/>
      <protection hidden="1"/>
    </xf>
    <xf numFmtId="0" fontId="2" fillId="6" borderId="4" xfId="1" applyFill="1" applyBorder="1" applyAlignment="1" applyProtection="1">
      <alignment horizontal="center" vertical="center" textRotation="255" shrinkToFit="1"/>
      <protection hidden="1"/>
    </xf>
    <xf numFmtId="49" fontId="2" fillId="0" borderId="36" xfId="3" applyNumberFormat="1" applyFont="1" applyBorder="1" applyAlignment="1" applyProtection="1">
      <alignment horizontal="left" vertical="center" shrinkToFit="1"/>
      <protection locked="0"/>
    </xf>
    <xf numFmtId="49" fontId="2" fillId="3" borderId="6" xfId="3" applyNumberFormat="1" applyFont="1" applyFill="1" applyBorder="1" applyAlignment="1" applyProtection="1">
      <alignment horizontal="left" vertical="center"/>
      <protection hidden="1"/>
    </xf>
    <xf numFmtId="49" fontId="2" fillId="3" borderId="3" xfId="3" applyNumberFormat="1" applyFont="1" applyFill="1" applyBorder="1" applyAlignment="1" applyProtection="1">
      <alignment horizontal="left" vertical="center"/>
      <protection hidden="1"/>
    </xf>
    <xf numFmtId="0" fontId="2" fillId="6" borderId="32" xfId="2" applyFont="1" applyFill="1" applyBorder="1" applyAlignment="1" applyProtection="1">
      <alignment horizontal="center" vertical="center" textRotation="255"/>
      <protection hidden="1"/>
    </xf>
    <xf numFmtId="0" fontId="2" fillId="6" borderId="52" xfId="2" applyFont="1" applyFill="1" applyBorder="1" applyAlignment="1" applyProtection="1">
      <alignment horizontal="center" vertical="center" textRotation="255"/>
      <protection hidden="1"/>
    </xf>
    <xf numFmtId="0" fontId="2" fillId="6" borderId="7" xfId="2" applyFont="1" applyFill="1" applyBorder="1" applyAlignment="1" applyProtection="1">
      <alignment horizontal="center" vertical="center" textRotation="255"/>
      <protection hidden="1"/>
    </xf>
    <xf numFmtId="0" fontId="2" fillId="6" borderId="43" xfId="2" applyFont="1" applyFill="1" applyBorder="1" applyAlignment="1" applyProtection="1">
      <alignment horizontal="center" vertical="center" textRotation="255"/>
      <protection hidden="1"/>
    </xf>
    <xf numFmtId="0" fontId="2" fillId="6" borderId="14" xfId="2" applyFont="1" applyFill="1" applyBorder="1" applyAlignment="1" applyProtection="1">
      <alignment horizontal="center" vertical="center" textRotation="255"/>
      <protection hidden="1"/>
    </xf>
    <xf numFmtId="0" fontId="2" fillId="6" borderId="45" xfId="2" applyFont="1" applyFill="1" applyBorder="1" applyAlignment="1" applyProtection="1">
      <alignment horizontal="center" vertical="center" textRotation="255"/>
      <protection hidden="1"/>
    </xf>
    <xf numFmtId="0" fontId="2" fillId="6" borderId="21" xfId="2" applyFont="1" applyFill="1" applyBorder="1" applyAlignment="1" applyProtection="1">
      <alignment horizontal="center" vertical="center" textRotation="255"/>
      <protection hidden="1"/>
    </xf>
    <xf numFmtId="0" fontId="2" fillId="6" borderId="0" xfId="2" applyFont="1" applyFill="1" applyAlignment="1" applyProtection="1">
      <alignment horizontal="center" vertical="center" textRotation="255"/>
      <protection hidden="1"/>
    </xf>
    <xf numFmtId="0" fontId="2" fillId="6" borderId="31" xfId="2" applyFont="1" applyFill="1" applyBorder="1" applyAlignment="1" applyProtection="1">
      <alignment horizontal="center" vertical="center" textRotation="255"/>
      <protection hidden="1"/>
    </xf>
    <xf numFmtId="0" fontId="2" fillId="6" borderId="19" xfId="2" applyFont="1" applyFill="1" applyBorder="1" applyAlignment="1" applyProtection="1">
      <alignment horizontal="center" vertical="center" textRotation="255"/>
      <protection hidden="1"/>
    </xf>
    <xf numFmtId="49" fontId="2" fillId="0" borderId="36" xfId="2" applyNumberFormat="1" applyFont="1" applyBorder="1" applyAlignment="1" applyProtection="1">
      <alignment horizontal="center" vertical="center" shrinkToFit="1"/>
      <protection locked="0"/>
    </xf>
    <xf numFmtId="49" fontId="2" fillId="0" borderId="8" xfId="2" applyNumberFormat="1" applyFont="1" applyBorder="1" applyAlignment="1" applyProtection="1">
      <alignment horizontal="center" vertical="center" shrinkToFit="1"/>
      <protection locked="0"/>
    </xf>
    <xf numFmtId="49" fontId="2" fillId="0" borderId="49" xfId="2" applyNumberFormat="1" applyFont="1" applyBorder="1" applyAlignment="1" applyProtection="1">
      <alignment horizontal="center" vertical="center" shrinkToFit="1"/>
      <protection locked="0"/>
    </xf>
    <xf numFmtId="49" fontId="2" fillId="0" borderId="51" xfId="2" applyNumberFormat="1" applyFont="1" applyBorder="1" applyAlignment="1" applyProtection="1">
      <alignment horizontal="center" vertical="center" shrinkToFit="1"/>
      <protection locked="0"/>
    </xf>
    <xf numFmtId="0" fontId="11" fillId="6" borderId="5" xfId="3" applyFont="1" applyFill="1" applyBorder="1" applyAlignment="1" applyProtection="1">
      <alignment horizontal="center" vertical="center" textRotation="255"/>
      <protection hidden="1"/>
    </xf>
    <xf numFmtId="0" fontId="11" fillId="6" borderId="6" xfId="3" applyFont="1" applyFill="1" applyBorder="1" applyAlignment="1" applyProtection="1">
      <alignment horizontal="center" vertical="center" textRotation="255"/>
      <protection hidden="1"/>
    </xf>
    <xf numFmtId="0" fontId="11" fillId="6" borderId="7" xfId="3" applyFont="1" applyFill="1" applyBorder="1" applyAlignment="1" applyProtection="1">
      <alignment horizontal="center" vertical="center" textRotation="255"/>
      <protection hidden="1"/>
    </xf>
    <xf numFmtId="0" fontId="11" fillId="6" borderId="0" xfId="3" applyFont="1" applyFill="1" applyAlignment="1" applyProtection="1">
      <alignment horizontal="center" vertical="center" textRotation="255"/>
      <protection hidden="1"/>
    </xf>
    <xf numFmtId="0" fontId="34" fillId="0" borderId="21" xfId="1" applyFont="1" applyBorder="1" applyAlignment="1" applyProtection="1">
      <alignment horizontal="center" vertical="center"/>
      <protection hidden="1"/>
    </xf>
    <xf numFmtId="0" fontId="34" fillId="0" borderId="0" xfId="1" applyFont="1" applyAlignment="1" applyProtection="1">
      <alignment horizontal="center" vertical="center"/>
      <protection hidden="1"/>
    </xf>
    <xf numFmtId="0" fontId="17" fillId="0" borderId="20" xfId="1" applyFont="1" applyBorder="1" applyAlignment="1" applyProtection="1">
      <alignment horizontal="center" vertical="center"/>
      <protection hidden="1"/>
    </xf>
    <xf numFmtId="0" fontId="17" fillId="0" borderId="21" xfId="1" applyFont="1" applyBorder="1" applyAlignment="1" applyProtection="1">
      <alignment horizontal="center" vertical="center"/>
      <protection hidden="1"/>
    </xf>
    <xf numFmtId="0" fontId="17" fillId="0" borderId="22" xfId="1" applyFont="1" applyBorder="1" applyAlignment="1" applyProtection="1">
      <alignment horizontal="center" vertical="center"/>
      <protection hidden="1"/>
    </xf>
    <xf numFmtId="0" fontId="17" fillId="0" borderId="25" xfId="1" applyFont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7" fillId="0" borderId="26" xfId="1" applyFont="1" applyBorder="1" applyAlignment="1" applyProtection="1">
      <alignment horizontal="center" vertical="center"/>
      <protection hidden="1"/>
    </xf>
    <xf numFmtId="0" fontId="17" fillId="0" borderId="23" xfId="1" applyFont="1" applyBorder="1" applyAlignment="1" applyProtection="1">
      <alignment horizontal="center" vertical="center"/>
      <protection hidden="1"/>
    </xf>
    <xf numFmtId="0" fontId="17" fillId="0" borderId="19" xfId="1" applyFont="1" applyBorder="1" applyAlignment="1" applyProtection="1">
      <alignment horizontal="center" vertical="center"/>
      <protection hidden="1"/>
    </xf>
    <xf numFmtId="0" fontId="17" fillId="0" borderId="24" xfId="1" applyFont="1" applyBorder="1" applyAlignment="1" applyProtection="1">
      <alignment horizontal="center" vertical="center"/>
      <protection hidden="1"/>
    </xf>
    <xf numFmtId="0" fontId="34" fillId="0" borderId="21" xfId="1" applyFont="1" applyBorder="1" applyAlignment="1" applyProtection="1">
      <alignment horizontal="center" vertical="center" shrinkToFit="1"/>
      <protection locked="0"/>
    </xf>
    <xf numFmtId="0" fontId="34" fillId="0" borderId="0" xfId="1" applyFont="1" applyAlignment="1" applyProtection="1">
      <alignment horizontal="center" vertical="center" shrinkToFit="1"/>
      <protection locked="0"/>
    </xf>
    <xf numFmtId="0" fontId="34" fillId="0" borderId="19" xfId="1" applyFont="1" applyBorder="1" applyAlignment="1" applyProtection="1">
      <alignment horizontal="center" vertical="center" shrinkToFit="1"/>
      <protection locked="0"/>
    </xf>
    <xf numFmtId="0" fontId="33" fillId="0" borderId="55" xfId="1" applyFont="1" applyBorder="1" applyAlignment="1" applyProtection="1">
      <alignment horizontal="center" vertical="center" wrapText="1"/>
      <protection hidden="1"/>
    </xf>
    <xf numFmtId="0" fontId="34" fillId="0" borderId="21" xfId="1" applyFont="1" applyBorder="1" applyAlignment="1" applyProtection="1">
      <alignment horizontal="right" vertical="center" shrinkToFit="1"/>
      <protection hidden="1"/>
    </xf>
    <xf numFmtId="0" fontId="34" fillId="0" borderId="0" xfId="1" applyFont="1" applyAlignment="1" applyProtection="1">
      <alignment horizontal="right" vertical="center" shrinkToFit="1"/>
      <protection hidden="1"/>
    </xf>
    <xf numFmtId="0" fontId="34" fillId="0" borderId="19" xfId="1" applyFont="1" applyBorder="1" applyAlignment="1" applyProtection="1">
      <alignment horizontal="right" vertical="center" shrinkToFit="1"/>
      <protection hidden="1"/>
    </xf>
    <xf numFmtId="49" fontId="34" fillId="0" borderId="21" xfId="1" applyNumberFormat="1" applyFont="1" applyBorder="1" applyAlignment="1" applyProtection="1">
      <alignment horizontal="center" vertical="center" shrinkToFit="1"/>
      <protection locked="0"/>
    </xf>
    <xf numFmtId="49" fontId="34" fillId="0" borderId="0" xfId="1" applyNumberFormat="1" applyFont="1" applyAlignment="1" applyProtection="1">
      <alignment horizontal="center" vertical="center" shrinkToFit="1"/>
      <protection locked="0"/>
    </xf>
    <xf numFmtId="49" fontId="34" fillId="0" borderId="19" xfId="1" applyNumberFormat="1" applyFont="1" applyBorder="1" applyAlignment="1" applyProtection="1">
      <alignment horizontal="center" vertical="center" shrinkToFit="1"/>
      <protection locked="0"/>
    </xf>
    <xf numFmtId="0" fontId="34" fillId="0" borderId="21" xfId="1" applyFont="1" applyBorder="1" applyAlignment="1" applyProtection="1">
      <alignment horizontal="left" vertical="center"/>
      <protection hidden="1"/>
    </xf>
    <xf numFmtId="0" fontId="34" fillId="0" borderId="22" xfId="1" applyFont="1" applyBorder="1" applyAlignment="1" applyProtection="1">
      <alignment horizontal="left" vertical="center"/>
      <protection hidden="1"/>
    </xf>
    <xf numFmtId="0" fontId="34" fillId="0" borderId="0" xfId="1" applyFont="1" applyAlignment="1" applyProtection="1">
      <alignment horizontal="left" vertical="center"/>
      <protection hidden="1"/>
    </xf>
    <xf numFmtId="0" fontId="34" fillId="0" borderId="26" xfId="1" applyFont="1" applyBorder="1" applyAlignment="1" applyProtection="1">
      <alignment horizontal="left" vertical="center"/>
      <protection hidden="1"/>
    </xf>
    <xf numFmtId="0" fontId="34" fillId="0" borderId="19" xfId="1" applyFont="1" applyBorder="1" applyAlignment="1" applyProtection="1">
      <alignment horizontal="left" vertical="center"/>
      <protection hidden="1"/>
    </xf>
    <xf numFmtId="0" fontId="34" fillId="0" borderId="24" xfId="1" applyFont="1" applyBorder="1" applyAlignment="1" applyProtection="1">
      <alignment horizontal="left" vertical="center"/>
      <protection hidden="1"/>
    </xf>
    <xf numFmtId="0" fontId="33" fillId="0" borderId="55" xfId="1" applyFont="1" applyBorder="1" applyAlignment="1" applyProtection="1">
      <alignment horizontal="center" vertical="center"/>
      <protection hidden="1"/>
    </xf>
    <xf numFmtId="179" fontId="34" fillId="0" borderId="20" xfId="1" applyNumberFormat="1" applyFont="1" applyBorder="1" applyAlignment="1" applyProtection="1">
      <alignment horizontal="center" vertical="center" shrinkToFit="1"/>
      <protection locked="0"/>
    </xf>
    <xf numFmtId="179" fontId="34" fillId="0" borderId="21" xfId="1" applyNumberFormat="1" applyFont="1" applyBorder="1" applyAlignment="1" applyProtection="1">
      <alignment horizontal="center" vertical="center" shrinkToFit="1"/>
      <protection locked="0"/>
    </xf>
    <xf numFmtId="179" fontId="34" fillId="0" borderId="22" xfId="1" applyNumberFormat="1" applyFont="1" applyBorder="1" applyAlignment="1" applyProtection="1">
      <alignment horizontal="center" vertical="center" shrinkToFit="1"/>
      <protection locked="0"/>
    </xf>
    <xf numFmtId="179" fontId="34" fillId="0" borderId="25" xfId="1" applyNumberFormat="1" applyFont="1" applyBorder="1" applyAlignment="1" applyProtection="1">
      <alignment horizontal="center" vertical="center" shrinkToFit="1"/>
      <protection locked="0"/>
    </xf>
    <xf numFmtId="179" fontId="34" fillId="0" borderId="0" xfId="1" applyNumberFormat="1" applyFont="1" applyAlignment="1" applyProtection="1">
      <alignment horizontal="center" vertical="center" shrinkToFit="1"/>
      <protection locked="0"/>
    </xf>
    <xf numFmtId="179" fontId="34" fillId="0" borderId="26" xfId="1" applyNumberFormat="1" applyFont="1" applyBorder="1" applyAlignment="1" applyProtection="1">
      <alignment horizontal="center" vertical="center" shrinkToFit="1"/>
      <protection locked="0"/>
    </xf>
    <xf numFmtId="179" fontId="34" fillId="0" borderId="23" xfId="1" applyNumberFormat="1" applyFont="1" applyBorder="1" applyAlignment="1" applyProtection="1">
      <alignment horizontal="center" vertical="center" shrinkToFit="1"/>
      <protection locked="0"/>
    </xf>
    <xf numFmtId="179" fontId="34" fillId="0" borderId="19" xfId="1" applyNumberFormat="1" applyFont="1" applyBorder="1" applyAlignment="1" applyProtection="1">
      <alignment horizontal="center" vertical="center" shrinkToFit="1"/>
      <protection locked="0"/>
    </xf>
    <xf numFmtId="179" fontId="34" fillId="0" borderId="24" xfId="1" applyNumberFormat="1" applyFont="1" applyBorder="1" applyAlignment="1" applyProtection="1">
      <alignment horizontal="center" vertical="center" shrinkToFit="1"/>
      <protection locked="0"/>
    </xf>
    <xf numFmtId="49" fontId="11" fillId="3" borderId="2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4" xfId="3" applyNumberFormat="1" applyFont="1" applyFill="1" applyBorder="1" applyAlignment="1" applyProtection="1">
      <alignment horizontal="left" vertical="center" shrinkToFit="1"/>
      <protection hidden="1"/>
    </xf>
    <xf numFmtId="0" fontId="17" fillId="3" borderId="2" xfId="2" applyFont="1" applyFill="1" applyBorder="1" applyAlignment="1" applyProtection="1">
      <alignment horizontal="center" vertical="center"/>
      <protection hidden="1"/>
    </xf>
    <xf numFmtId="0" fontId="17" fillId="3" borderId="4" xfId="2" applyFont="1" applyFill="1" applyBorder="1" applyAlignment="1" applyProtection="1">
      <alignment horizontal="center" vertical="center"/>
      <protection hidden="1"/>
    </xf>
    <xf numFmtId="0" fontId="2" fillId="6" borderId="2" xfId="1" applyFill="1" applyBorder="1" applyAlignment="1" applyProtection="1">
      <alignment horizontal="center" vertical="center"/>
      <protection hidden="1"/>
    </xf>
    <xf numFmtId="0" fontId="2" fillId="6" borderId="4" xfId="1" applyFill="1" applyBorder="1" applyAlignment="1" applyProtection="1">
      <alignment horizontal="center" vertical="center"/>
      <protection hidden="1"/>
    </xf>
    <xf numFmtId="49" fontId="2" fillId="0" borderId="41" xfId="3" applyNumberFormat="1" applyFont="1" applyBorder="1" applyAlignment="1" applyProtection="1">
      <alignment horizontal="left" vertical="center" shrinkToFit="1"/>
      <protection locked="0"/>
    </xf>
    <xf numFmtId="0" fontId="17" fillId="6" borderId="49" xfId="2" applyFont="1" applyFill="1" applyBorder="1" applyAlignment="1" applyProtection="1">
      <alignment horizontal="center" vertical="center"/>
      <protection hidden="1"/>
    </xf>
    <xf numFmtId="49" fontId="11" fillId="3" borderId="21" xfId="3" applyNumberFormat="1" applyFont="1" applyFill="1" applyBorder="1" applyAlignment="1" applyProtection="1">
      <alignment horizontal="left" vertical="center"/>
      <protection hidden="1"/>
    </xf>
    <xf numFmtId="49" fontId="11" fillId="3" borderId="3" xfId="3" applyNumberFormat="1" applyFont="1" applyFill="1" applyBorder="1" applyAlignment="1" applyProtection="1">
      <alignment horizontal="left" vertical="center"/>
      <protection hidden="1"/>
    </xf>
    <xf numFmtId="177" fontId="12" fillId="3" borderId="21" xfId="1" applyNumberFormat="1" applyFont="1" applyFill="1" applyBorder="1" applyAlignment="1" applyProtection="1">
      <alignment horizontal="right" vertical="center"/>
      <protection locked="0" hidden="1"/>
    </xf>
    <xf numFmtId="177" fontId="12" fillId="3" borderId="3" xfId="1" applyNumberFormat="1" applyFont="1" applyFill="1" applyBorder="1" applyAlignment="1" applyProtection="1">
      <alignment horizontal="right" vertical="center"/>
      <protection locked="0" hidden="1"/>
    </xf>
    <xf numFmtId="49" fontId="11" fillId="5" borderId="2" xfId="3" applyNumberFormat="1" applyFont="1" applyFill="1" applyBorder="1" applyAlignment="1">
      <alignment horizontal="left" vertical="center"/>
    </xf>
    <xf numFmtId="49" fontId="11" fillId="5" borderId="3" xfId="3" applyNumberFormat="1" applyFont="1" applyFill="1" applyBorder="1" applyAlignment="1">
      <alignment horizontal="left" vertical="center"/>
    </xf>
    <xf numFmtId="49" fontId="11" fillId="5" borderId="2" xfId="3" applyNumberFormat="1" applyFont="1" applyFill="1" applyBorder="1" applyAlignment="1" applyProtection="1">
      <alignment horizontal="center" vertical="center" shrinkToFit="1"/>
      <protection locked="0"/>
    </xf>
    <xf numFmtId="49" fontId="11" fillId="5" borderId="3" xfId="3" applyNumberFormat="1" applyFont="1" applyFill="1" applyBorder="1" applyAlignment="1" applyProtection="1">
      <alignment horizontal="center" vertical="center" shrinkToFit="1"/>
      <protection locked="0"/>
    </xf>
    <xf numFmtId="49" fontId="11" fillId="3" borderId="2" xfId="3" applyNumberFormat="1" applyFont="1" applyFill="1" applyBorder="1" applyAlignment="1" applyProtection="1">
      <alignment horizontal="left" vertical="center"/>
      <protection hidden="1"/>
    </xf>
    <xf numFmtId="49" fontId="11" fillId="3" borderId="4" xfId="3" applyNumberFormat="1" applyFont="1" applyFill="1" applyBorder="1" applyAlignment="1" applyProtection="1">
      <alignment horizontal="left" vertical="center"/>
      <protection hidden="1"/>
    </xf>
    <xf numFmtId="49" fontId="11" fillId="5" borderId="10" xfId="3" applyNumberFormat="1" applyFont="1" applyFill="1" applyBorder="1" applyAlignment="1">
      <alignment horizontal="left" vertical="center"/>
    </xf>
    <xf numFmtId="49" fontId="11" fillId="5" borderId="11" xfId="3" applyNumberFormat="1" applyFont="1" applyFill="1" applyBorder="1" applyAlignment="1">
      <alignment horizontal="left" vertical="center"/>
    </xf>
    <xf numFmtId="0" fontId="2" fillId="6" borderId="46" xfId="1" applyFill="1" applyBorder="1" applyAlignment="1" applyProtection="1">
      <alignment horizontal="distributed" vertical="center"/>
      <protection hidden="1"/>
    </xf>
    <xf numFmtId="0" fontId="2" fillId="6" borderId="47" xfId="1" applyFill="1" applyBorder="1" applyAlignment="1" applyProtection="1">
      <alignment horizontal="distributed" vertical="center"/>
      <protection hidden="1"/>
    </xf>
    <xf numFmtId="0" fontId="17" fillId="6" borderId="47" xfId="2" applyFont="1" applyFill="1" applyBorder="1" applyAlignment="1" applyProtection="1">
      <alignment horizontal="center" vertical="center"/>
      <protection hidden="1"/>
    </xf>
    <xf numFmtId="0" fontId="2" fillId="6" borderId="48" xfId="1" applyFill="1" applyBorder="1" applyAlignment="1" applyProtection="1">
      <alignment horizontal="distributed" vertical="center"/>
      <protection hidden="1"/>
    </xf>
    <xf numFmtId="0" fontId="2" fillId="6" borderId="49" xfId="1" applyFill="1" applyBorder="1" applyAlignment="1" applyProtection="1">
      <alignment horizontal="distributed" vertical="center"/>
      <protection hidden="1"/>
    </xf>
    <xf numFmtId="0" fontId="2" fillId="6" borderId="37" xfId="1" applyFill="1" applyBorder="1" applyAlignment="1" applyProtection="1">
      <alignment horizontal="distributed" vertical="center"/>
      <protection hidden="1"/>
    </xf>
    <xf numFmtId="0" fontId="2" fillId="6" borderId="38" xfId="1" applyFill="1" applyBorder="1" applyAlignment="1" applyProtection="1">
      <alignment horizontal="distributed" vertical="center"/>
      <protection hidden="1"/>
    </xf>
    <xf numFmtId="180" fontId="2" fillId="0" borderId="36" xfId="1" applyNumberFormat="1" applyBorder="1" applyAlignment="1" applyProtection="1">
      <alignment horizontal="center" vertical="center" shrinkToFit="1"/>
      <protection locked="0"/>
    </xf>
    <xf numFmtId="180" fontId="2" fillId="0" borderId="38" xfId="1" applyNumberFormat="1" applyBorder="1" applyAlignment="1" applyProtection="1">
      <alignment horizontal="center" vertical="center" shrinkToFit="1"/>
      <protection locked="0"/>
    </xf>
    <xf numFmtId="0" fontId="4" fillId="6" borderId="36" xfId="1" applyFont="1" applyFill="1" applyBorder="1" applyAlignment="1" applyProtection="1">
      <alignment horizontal="distributed" vertical="center"/>
      <protection hidden="1"/>
    </xf>
    <xf numFmtId="0" fontId="4" fillId="6" borderId="38" xfId="1" applyFont="1" applyFill="1" applyBorder="1" applyAlignment="1" applyProtection="1">
      <alignment horizontal="distributed" vertical="center"/>
      <protection hidden="1"/>
    </xf>
    <xf numFmtId="179" fontId="2" fillId="0" borderId="36" xfId="2" applyNumberFormat="1" applyFont="1" applyBorder="1" applyAlignment="1" applyProtection="1">
      <alignment horizontal="center" vertical="center"/>
      <protection locked="0"/>
    </xf>
    <xf numFmtId="179" fontId="2" fillId="0" borderId="38" xfId="2" applyNumberFormat="1" applyFont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hidden="1"/>
    </xf>
    <xf numFmtId="0" fontId="11" fillId="5" borderId="3" xfId="3" applyFont="1" applyFill="1" applyBorder="1" applyAlignment="1" applyProtection="1">
      <alignment horizontal="center" vertical="center"/>
      <protection hidden="1"/>
    </xf>
    <xf numFmtId="49" fontId="11" fillId="3" borderId="21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3" xfId="3" applyNumberFormat="1" applyFont="1" applyFill="1" applyBorder="1" applyAlignment="1" applyProtection="1">
      <alignment horizontal="left" vertical="center" shrinkToFit="1"/>
      <protection hidden="1"/>
    </xf>
    <xf numFmtId="0" fontId="11" fillId="6" borderId="33" xfId="3" applyFont="1" applyFill="1" applyBorder="1" applyAlignment="1" applyProtection="1">
      <alignment horizontal="center" vertical="center"/>
      <protection hidden="1"/>
    </xf>
    <xf numFmtId="0" fontId="11" fillId="6" borderId="34" xfId="3" applyFont="1" applyFill="1" applyBorder="1" applyAlignment="1" applyProtection="1">
      <alignment horizontal="center" vertical="center"/>
      <protection hidden="1"/>
    </xf>
    <xf numFmtId="0" fontId="11" fillId="6" borderId="63" xfId="3" applyFont="1" applyFill="1" applyBorder="1" applyAlignment="1" applyProtection="1">
      <alignment horizontal="center" vertical="center"/>
      <protection hidden="1"/>
    </xf>
    <xf numFmtId="176" fontId="2" fillId="6" borderId="33" xfId="1" applyNumberFormat="1" applyFill="1" applyBorder="1" applyAlignment="1" applyProtection="1">
      <alignment horizontal="center" vertical="center"/>
      <protection hidden="1"/>
    </xf>
    <xf numFmtId="176" fontId="2" fillId="6" borderId="34" xfId="1" applyNumberFormat="1" applyFill="1" applyBorder="1" applyAlignment="1" applyProtection="1">
      <alignment horizontal="center" vertical="center"/>
      <protection hidden="1"/>
    </xf>
    <xf numFmtId="176" fontId="2" fillId="6" borderId="35" xfId="1" applyNumberForma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2" fillId="6" borderId="1" xfId="1" applyFill="1" applyBorder="1" applyAlignment="1" applyProtection="1">
      <alignment horizontal="center" vertical="center"/>
      <protection hidden="1"/>
    </xf>
    <xf numFmtId="0" fontId="2" fillId="6" borderId="44" xfId="1" applyFill="1" applyBorder="1" applyAlignment="1" applyProtection="1">
      <alignment horizontal="center" vertical="center"/>
      <protection hidden="1"/>
    </xf>
    <xf numFmtId="49" fontId="2" fillId="0" borderId="13" xfId="1" applyNumberFormat="1" applyBorder="1" applyAlignment="1" applyProtection="1">
      <alignment horizontal="center" vertical="center" shrinkToFit="1"/>
      <protection locked="0"/>
    </xf>
    <xf numFmtId="49" fontId="2" fillId="0" borderId="64" xfId="1" applyNumberFormat="1" applyBorder="1" applyAlignment="1" applyProtection="1">
      <alignment horizontal="center" vertical="center" shrinkToFit="1"/>
      <protection locked="0"/>
    </xf>
    <xf numFmtId="0" fontId="2" fillId="6" borderId="13" xfId="1" applyFill="1" applyBorder="1" applyAlignment="1" applyProtection="1">
      <alignment horizontal="center" vertical="center"/>
      <protection hidden="1"/>
    </xf>
    <xf numFmtId="0" fontId="2" fillId="6" borderId="64" xfId="1" applyFill="1" applyBorder="1" applyAlignment="1" applyProtection="1">
      <alignment horizontal="center" vertical="center"/>
      <protection hidden="1"/>
    </xf>
    <xf numFmtId="49" fontId="2" fillId="0" borderId="2" xfId="1" applyNumberFormat="1" applyBorder="1" applyAlignment="1" applyProtection="1">
      <alignment horizontal="center" vertical="center" shrinkToFit="1"/>
      <protection locked="0"/>
    </xf>
    <xf numFmtId="49" fontId="2" fillId="0" borderId="60" xfId="1" applyNumberFormat="1" applyBorder="1" applyAlignment="1" applyProtection="1">
      <alignment horizontal="center" vertical="center" shrinkToFit="1"/>
      <protection locked="0"/>
    </xf>
    <xf numFmtId="49" fontId="2" fillId="0" borderId="4" xfId="1" applyNumberFormat="1" applyBorder="1" applyAlignment="1" applyProtection="1">
      <alignment horizontal="center" vertical="center" shrinkToFit="1"/>
      <protection locked="0"/>
    </xf>
    <xf numFmtId="49" fontId="2" fillId="0" borderId="45" xfId="1" applyNumberFormat="1" applyBorder="1" applyAlignment="1" applyProtection="1">
      <alignment horizontal="center" vertical="center" shrinkToFit="1"/>
      <protection locked="0"/>
    </xf>
    <xf numFmtId="0" fontId="26" fillId="0" borderId="0" xfId="1" applyFont="1" applyAlignment="1" applyProtection="1">
      <alignment horizontal="center"/>
      <protection hidden="1"/>
    </xf>
    <xf numFmtId="0" fontId="2" fillId="6" borderId="33" xfId="1" applyFill="1" applyBorder="1" applyAlignment="1" applyProtection="1">
      <alignment horizontal="distributed" vertical="center"/>
      <protection hidden="1"/>
    </xf>
    <xf numFmtId="0" fontId="2" fillId="6" borderId="34" xfId="1" applyFill="1" applyBorder="1" applyAlignment="1" applyProtection="1">
      <alignment horizontal="distributed" vertical="center"/>
      <protection hidden="1"/>
    </xf>
    <xf numFmtId="0" fontId="2" fillId="0" borderId="9" xfId="2" applyFont="1" applyBorder="1" applyAlignment="1" applyProtection="1">
      <alignment horizontal="left" vertical="center" shrinkToFit="1"/>
      <protection locked="0"/>
    </xf>
    <xf numFmtId="0" fontId="2" fillId="0" borderId="40" xfId="2" applyFont="1" applyBorder="1" applyAlignment="1" applyProtection="1">
      <alignment horizontal="left" vertical="center" shrinkToFit="1"/>
      <protection locked="0"/>
    </xf>
    <xf numFmtId="0" fontId="2" fillId="6" borderId="9" xfId="1" applyFill="1" applyBorder="1" applyAlignment="1" applyProtection="1">
      <alignment horizontal="center" vertical="center"/>
      <protection hidden="1"/>
    </xf>
    <xf numFmtId="0" fontId="2" fillId="0" borderId="65" xfId="2" applyFont="1" applyBorder="1" applyAlignment="1" applyProtection="1">
      <alignment horizontal="left" vertical="center" shrinkToFit="1"/>
      <protection locked="0"/>
    </xf>
    <xf numFmtId="0" fontId="2" fillId="0" borderId="69" xfId="2" applyFont="1" applyBorder="1" applyAlignment="1" applyProtection="1">
      <alignment horizontal="left" vertical="center" shrinkToFit="1"/>
      <protection locked="0"/>
    </xf>
    <xf numFmtId="0" fontId="2" fillId="6" borderId="9" xfId="1" applyFill="1" applyBorder="1" applyAlignment="1" applyProtection="1">
      <alignment horizontal="center" vertical="center" wrapText="1"/>
      <protection hidden="1"/>
    </xf>
    <xf numFmtId="49" fontId="2" fillId="0" borderId="27" xfId="1" applyNumberFormat="1" applyBorder="1" applyAlignment="1" applyProtection="1">
      <alignment horizontal="left" vertical="center" shrinkToFit="1"/>
      <protection locked="0"/>
    </xf>
    <xf numFmtId="49" fontId="2" fillId="0" borderId="36" xfId="1" applyNumberFormat="1" applyBorder="1" applyAlignment="1" applyProtection="1">
      <alignment horizontal="left" vertical="center" shrinkToFit="1"/>
      <protection locked="0"/>
    </xf>
    <xf numFmtId="0" fontId="2" fillId="6" borderId="27" xfId="2" applyFont="1" applyFill="1" applyBorder="1" applyAlignment="1" applyProtection="1">
      <alignment horizontal="center" vertical="center"/>
      <protection hidden="1"/>
    </xf>
    <xf numFmtId="0" fontId="2" fillId="6" borderId="36" xfId="2" applyFont="1" applyFill="1" applyBorder="1" applyAlignment="1" applyProtection="1">
      <alignment horizontal="center" vertical="center"/>
      <protection hidden="1"/>
    </xf>
    <xf numFmtId="0" fontId="2" fillId="6" borderId="8" xfId="2" applyFont="1" applyFill="1" applyBorder="1" applyAlignment="1" applyProtection="1">
      <alignment horizontal="center" vertical="center"/>
      <protection hidden="1"/>
    </xf>
    <xf numFmtId="49" fontId="2" fillId="0" borderId="36" xfId="2" applyNumberFormat="1" applyFont="1" applyBorder="1" applyAlignment="1" applyProtection="1">
      <alignment horizontal="left" vertical="center" shrinkToFit="1"/>
      <protection locked="0"/>
    </xf>
    <xf numFmtId="49" fontId="2" fillId="0" borderId="41" xfId="2" applyNumberFormat="1" applyFont="1" applyBorder="1" applyAlignment="1" applyProtection="1">
      <alignment horizontal="left" vertical="center" shrinkToFit="1"/>
      <protection locked="0"/>
    </xf>
    <xf numFmtId="0" fontId="2" fillId="6" borderId="42" xfId="1" applyFill="1" applyBorder="1" applyAlignment="1" applyProtection="1">
      <alignment horizontal="center" vertical="center"/>
      <protection hidden="1"/>
    </xf>
    <xf numFmtId="0" fontId="2" fillId="6" borderId="0" xfId="1" applyFill="1" applyAlignment="1" applyProtection="1">
      <alignment horizontal="center" vertical="center"/>
      <protection hidden="1"/>
    </xf>
    <xf numFmtId="0" fontId="2" fillId="6" borderId="43" xfId="1" applyFill="1" applyBorder="1" applyAlignment="1" applyProtection="1">
      <alignment horizontal="center" vertical="center"/>
      <protection hidden="1"/>
    </xf>
    <xf numFmtId="0" fontId="2" fillId="6" borderId="45" xfId="1" applyFill="1" applyBorder="1" applyAlignment="1" applyProtection="1">
      <alignment horizontal="center" vertical="center"/>
      <protection hidden="1"/>
    </xf>
    <xf numFmtId="49" fontId="2" fillId="3" borderId="17" xfId="3" applyNumberFormat="1" applyFont="1" applyFill="1" applyBorder="1" applyAlignment="1">
      <alignment horizontal="center" vertical="center"/>
    </xf>
    <xf numFmtId="49" fontId="2" fillId="3" borderId="11" xfId="3" applyNumberFormat="1" applyFont="1" applyFill="1" applyBorder="1" applyAlignment="1">
      <alignment horizontal="center" vertical="center"/>
    </xf>
    <xf numFmtId="0" fontId="10" fillId="6" borderId="65" xfId="1" applyFont="1" applyFill="1" applyBorder="1" applyAlignment="1" applyProtection="1">
      <alignment horizontal="center" vertical="center"/>
      <protection hidden="1"/>
    </xf>
    <xf numFmtId="49" fontId="2" fillId="0" borderId="43" xfId="1" applyNumberFormat="1" applyBorder="1" applyAlignment="1" applyProtection="1">
      <alignment horizontal="left" vertical="center" shrinkToFit="1"/>
      <protection locked="0"/>
    </xf>
    <xf numFmtId="49" fontId="2" fillId="0" borderId="66" xfId="2" applyNumberFormat="1" applyFont="1" applyBorder="1" applyAlignment="1" applyProtection="1">
      <alignment horizontal="left" vertical="center" shrinkToFit="1"/>
      <protection locked="0"/>
    </xf>
    <xf numFmtId="49" fontId="2" fillId="0" borderId="67" xfId="2" applyNumberFormat="1" applyFont="1" applyBorder="1" applyAlignment="1" applyProtection="1">
      <alignment horizontal="left" vertical="center" shrinkToFit="1"/>
      <protection locked="0"/>
    </xf>
    <xf numFmtId="0" fontId="2" fillId="6" borderId="13" xfId="2" applyFont="1" applyFill="1" applyBorder="1" applyAlignment="1" applyProtection="1">
      <alignment horizontal="center" vertical="center"/>
      <protection hidden="1"/>
    </xf>
    <xf numFmtId="0" fontId="2" fillId="6" borderId="5" xfId="1" applyFill="1" applyBorder="1" applyAlignment="1" applyProtection="1">
      <alignment horizontal="center" vertical="center" textRotation="255"/>
      <protection hidden="1"/>
    </xf>
    <xf numFmtId="0" fontId="2" fillId="6" borderId="16" xfId="1" applyFill="1" applyBorder="1" applyAlignment="1" applyProtection="1">
      <alignment horizontal="center" vertical="center" textRotation="255"/>
      <protection hidden="1"/>
    </xf>
    <xf numFmtId="0" fontId="2" fillId="6" borderId="7" xfId="1" applyFill="1" applyBorder="1" applyAlignment="1" applyProtection="1">
      <alignment horizontal="center" vertical="center" textRotation="255"/>
      <protection hidden="1"/>
    </xf>
    <xf numFmtId="0" fontId="2" fillId="6" borderId="43" xfId="1" applyFill="1" applyBorder="1" applyAlignment="1" applyProtection="1">
      <alignment horizontal="center" vertical="center" textRotation="255"/>
      <protection hidden="1"/>
    </xf>
    <xf numFmtId="0" fontId="2" fillId="6" borderId="14" xfId="1" applyFill="1" applyBorder="1" applyAlignment="1" applyProtection="1">
      <alignment horizontal="center" vertical="center" textRotation="255"/>
      <protection hidden="1"/>
    </xf>
    <xf numFmtId="0" fontId="2" fillId="6" borderId="45" xfId="1" applyFill="1" applyBorder="1" applyAlignment="1" applyProtection="1">
      <alignment horizontal="center" vertical="center" textRotation="255"/>
      <protection hidden="1"/>
    </xf>
    <xf numFmtId="0" fontId="2" fillId="6" borderId="68" xfId="1" applyFill="1" applyBorder="1" applyAlignment="1" applyProtection="1">
      <alignment horizontal="center" vertical="center" wrapText="1"/>
      <protection hidden="1"/>
    </xf>
    <xf numFmtId="0" fontId="2" fillId="6" borderId="6" xfId="1" applyFill="1" applyBorder="1" applyAlignment="1" applyProtection="1">
      <alignment horizontal="center" vertical="center" wrapText="1"/>
      <protection hidden="1"/>
    </xf>
    <xf numFmtId="0" fontId="2" fillId="6" borderId="16" xfId="1" applyFill="1" applyBorder="1" applyAlignment="1" applyProtection="1">
      <alignment horizontal="center" vertical="center" wrapText="1"/>
      <protection hidden="1"/>
    </xf>
    <xf numFmtId="0" fontId="2" fillId="6" borderId="42" xfId="1" applyFill="1" applyBorder="1" applyAlignment="1" applyProtection="1">
      <alignment horizontal="center" vertical="center" wrapText="1"/>
      <protection hidden="1"/>
    </xf>
    <xf numFmtId="0" fontId="2" fillId="6" borderId="0" xfId="1" applyFill="1" applyAlignment="1" applyProtection="1">
      <alignment horizontal="center" vertical="center" wrapText="1"/>
      <protection hidden="1"/>
    </xf>
    <xf numFmtId="0" fontId="2" fillId="6" borderId="43" xfId="1" applyFill="1" applyBorder="1" applyAlignment="1" applyProtection="1">
      <alignment horizontal="center" vertical="center" wrapText="1"/>
      <protection hidden="1"/>
    </xf>
    <xf numFmtId="0" fontId="2" fillId="6" borderId="61" xfId="1" applyFill="1" applyBorder="1" applyAlignment="1" applyProtection="1">
      <alignment horizontal="center" vertical="center" wrapText="1"/>
      <protection hidden="1"/>
    </xf>
    <xf numFmtId="0" fontId="2" fillId="6" borderId="3" xfId="1" applyFill="1" applyBorder="1" applyAlignment="1" applyProtection="1">
      <alignment horizontal="center" vertical="center" wrapText="1"/>
      <protection hidden="1"/>
    </xf>
    <xf numFmtId="0" fontId="2" fillId="6" borderId="62" xfId="1" applyFill="1" applyBorder="1" applyAlignment="1" applyProtection="1">
      <alignment horizontal="center" vertical="center" wrapText="1"/>
      <protection hidden="1"/>
    </xf>
    <xf numFmtId="49" fontId="17" fillId="0" borderId="0" xfId="3" applyNumberFormat="1" applyFont="1" applyAlignment="1" applyProtection="1">
      <alignment horizontal="left" vertical="center" shrinkToFit="1"/>
      <protection locked="0"/>
    </xf>
    <xf numFmtId="49" fontId="17" fillId="0" borderId="12" xfId="3" applyNumberFormat="1" applyFont="1" applyBorder="1" applyAlignment="1" applyProtection="1">
      <alignment horizontal="left" vertical="center" shrinkToFit="1"/>
      <protection locked="0"/>
    </xf>
    <xf numFmtId="49" fontId="17" fillId="0" borderId="4" xfId="3" applyNumberFormat="1" applyFont="1" applyBorder="1" applyAlignment="1" applyProtection="1">
      <alignment horizontal="left" vertical="center" shrinkToFit="1"/>
      <protection locked="0"/>
    </xf>
    <xf numFmtId="49" fontId="17" fillId="0" borderId="15" xfId="3" applyNumberFormat="1" applyFont="1" applyBorder="1" applyAlignment="1" applyProtection="1">
      <alignment horizontal="left" vertical="center" shrinkToFit="1"/>
      <protection locked="0"/>
    </xf>
    <xf numFmtId="0" fontId="10" fillId="6" borderId="39" xfId="1" applyFont="1" applyFill="1" applyBorder="1" applyAlignment="1" applyProtection="1">
      <alignment horizontal="center" vertical="center"/>
      <protection hidden="1"/>
    </xf>
    <xf numFmtId="49" fontId="2" fillId="0" borderId="16" xfId="1" applyNumberFormat="1" applyBorder="1" applyAlignment="1" applyProtection="1">
      <alignment horizontal="left" vertical="center" shrinkToFit="1"/>
      <protection locked="0"/>
    </xf>
    <xf numFmtId="49" fontId="2" fillId="0" borderId="28" xfId="2" applyNumberFormat="1" applyFont="1" applyBorder="1" applyAlignment="1" applyProtection="1">
      <alignment horizontal="left" vertical="center" shrinkToFit="1"/>
      <protection locked="0"/>
    </xf>
    <xf numFmtId="49" fontId="2" fillId="0" borderId="29" xfId="2" applyNumberFormat="1" applyFont="1" applyBorder="1" applyAlignment="1" applyProtection="1">
      <alignment horizontal="left" vertical="center" shrinkToFit="1"/>
      <protection locked="0"/>
    </xf>
    <xf numFmtId="49" fontId="38" fillId="0" borderId="43" xfId="1" applyNumberFormat="1" applyFont="1" applyBorder="1" applyAlignment="1" applyProtection="1">
      <alignment horizontal="left" vertical="center" shrinkToFit="1"/>
      <protection locked="0"/>
    </xf>
    <xf numFmtId="49" fontId="38" fillId="0" borderId="66" xfId="2" applyNumberFormat="1" applyFont="1" applyBorder="1" applyAlignment="1" applyProtection="1">
      <alignment horizontal="left" vertical="center" shrinkToFit="1"/>
      <protection locked="0"/>
    </xf>
    <xf numFmtId="49" fontId="38" fillId="0" borderId="67" xfId="2" applyNumberFormat="1" applyFont="1" applyBorder="1" applyAlignment="1" applyProtection="1">
      <alignment horizontal="left" vertical="center" shrinkToFit="1"/>
      <protection locked="0"/>
    </xf>
    <xf numFmtId="49" fontId="38" fillId="0" borderId="9" xfId="1" applyNumberFormat="1" applyFont="1" applyBorder="1" applyAlignment="1" applyProtection="1">
      <alignment horizontal="left" vertical="center" shrinkToFit="1"/>
      <protection locked="0"/>
    </xf>
    <xf numFmtId="49" fontId="38" fillId="0" borderId="9" xfId="2" applyNumberFormat="1" applyFont="1" applyBorder="1" applyAlignment="1" applyProtection="1">
      <alignment horizontal="left" vertical="center" shrinkToFit="1"/>
      <protection locked="0"/>
    </xf>
    <xf numFmtId="49" fontId="38" fillId="0" borderId="40" xfId="2" applyNumberFormat="1" applyFont="1" applyBorder="1" applyAlignment="1" applyProtection="1">
      <alignment horizontal="left" vertical="center" shrinkToFit="1"/>
      <protection locked="0"/>
    </xf>
    <xf numFmtId="49" fontId="38" fillId="0" borderId="2" xfId="2" applyNumberFormat="1" applyFont="1" applyBorder="1" applyAlignment="1" applyProtection="1">
      <alignment horizontal="center" vertical="center" shrinkToFit="1"/>
      <protection locked="0"/>
    </xf>
    <xf numFmtId="49" fontId="38" fillId="0" borderId="65" xfId="2" applyNumberFormat="1" applyFont="1" applyBorder="1" applyAlignment="1" applyProtection="1">
      <alignment horizontal="left" vertical="center" shrinkToFit="1"/>
      <protection locked="0"/>
    </xf>
    <xf numFmtId="49" fontId="38" fillId="0" borderId="69" xfId="2" applyNumberFormat="1" applyFont="1" applyBorder="1" applyAlignment="1" applyProtection="1">
      <alignment horizontal="left" vertical="center" shrinkToFit="1"/>
      <protection locked="0"/>
    </xf>
    <xf numFmtId="49" fontId="38" fillId="0" borderId="16" xfId="1" applyNumberFormat="1" applyFont="1" applyBorder="1" applyAlignment="1" applyProtection="1">
      <alignment horizontal="left" vertical="center" shrinkToFit="1"/>
      <protection locked="0"/>
    </xf>
    <xf numFmtId="49" fontId="38" fillId="0" borderId="28" xfId="2" applyNumberFormat="1" applyFont="1" applyBorder="1" applyAlignment="1" applyProtection="1">
      <alignment horizontal="left" vertical="center" shrinkToFit="1"/>
      <protection locked="0"/>
    </xf>
    <xf numFmtId="49" fontId="38" fillId="0" borderId="29" xfId="2" applyNumberFormat="1" applyFont="1" applyBorder="1" applyAlignment="1" applyProtection="1">
      <alignment horizontal="left" vertical="center" shrinkToFit="1"/>
      <protection locked="0"/>
    </xf>
    <xf numFmtId="49" fontId="38" fillId="0" borderId="36" xfId="2" applyNumberFormat="1" applyFont="1" applyBorder="1" applyAlignment="1" applyProtection="1">
      <alignment horizontal="left" vertical="center" shrinkToFit="1"/>
      <protection locked="0"/>
    </xf>
    <xf numFmtId="49" fontId="38" fillId="0" borderId="41" xfId="2" applyNumberFormat="1" applyFont="1" applyBorder="1" applyAlignment="1" applyProtection="1">
      <alignment horizontal="left" vertical="center" shrinkToFit="1"/>
      <protection locked="0"/>
    </xf>
    <xf numFmtId="49" fontId="38" fillId="0" borderId="13" xfId="1" applyNumberFormat="1" applyFont="1" applyBorder="1" applyAlignment="1" applyProtection="1">
      <alignment horizontal="center" vertical="center" shrinkToFit="1"/>
      <protection locked="0"/>
    </xf>
    <xf numFmtId="49" fontId="38" fillId="0" borderId="64" xfId="1" applyNumberFormat="1" applyFont="1" applyBorder="1" applyAlignment="1" applyProtection="1">
      <alignment horizontal="center" vertical="center" shrinkToFit="1"/>
      <protection locked="0"/>
    </xf>
    <xf numFmtId="49" fontId="39" fillId="0" borderId="0" xfId="3" applyNumberFormat="1" applyFont="1" applyAlignment="1" applyProtection="1">
      <alignment horizontal="left" vertical="center" shrinkToFit="1"/>
      <protection locked="0"/>
    </xf>
    <xf numFmtId="49" fontId="39" fillId="0" borderId="12" xfId="3" applyNumberFormat="1" applyFont="1" applyBorder="1" applyAlignment="1" applyProtection="1">
      <alignment horizontal="left" vertical="center" shrinkToFit="1"/>
      <protection locked="0"/>
    </xf>
    <xf numFmtId="49" fontId="39" fillId="0" borderId="4" xfId="3" applyNumberFormat="1" applyFont="1" applyBorder="1" applyAlignment="1" applyProtection="1">
      <alignment horizontal="left" vertical="center" shrinkToFit="1"/>
      <protection locked="0"/>
    </xf>
    <xf numFmtId="49" fontId="39" fillId="0" borderId="15" xfId="3" applyNumberFormat="1" applyFont="1" applyBorder="1" applyAlignment="1" applyProtection="1">
      <alignment horizontal="left" vertical="center" shrinkToFit="1"/>
      <protection locked="0"/>
    </xf>
    <xf numFmtId="49" fontId="38" fillId="0" borderId="27" xfId="1" applyNumberFormat="1" applyFont="1" applyBorder="1" applyAlignment="1" applyProtection="1">
      <alignment horizontal="left" vertical="center" shrinkToFit="1"/>
      <protection locked="0"/>
    </xf>
    <xf numFmtId="49" fontId="38" fillId="0" borderId="36" xfId="1" applyNumberFormat="1" applyFont="1" applyBorder="1" applyAlignment="1" applyProtection="1">
      <alignment horizontal="left" vertical="center" shrinkToFit="1"/>
      <protection locked="0"/>
    </xf>
    <xf numFmtId="49" fontId="2" fillId="7" borderId="6" xfId="3" applyNumberFormat="1" applyFont="1" applyFill="1" applyBorder="1" applyAlignment="1" applyProtection="1">
      <alignment horizontal="left" vertical="center"/>
      <protection hidden="1"/>
    </xf>
    <xf numFmtId="49" fontId="2" fillId="7" borderId="3" xfId="3" applyNumberFormat="1" applyFont="1" applyFill="1" applyBorder="1" applyAlignment="1" applyProtection="1">
      <alignment horizontal="left" vertical="center"/>
      <protection hidden="1"/>
    </xf>
    <xf numFmtId="49" fontId="2" fillId="7" borderId="6" xfId="3" applyNumberFormat="1" applyFont="1" applyFill="1" applyBorder="1" applyAlignment="1" applyProtection="1">
      <alignment horizontal="left" vertical="center" shrinkToFit="1"/>
      <protection locked="0"/>
    </xf>
    <xf numFmtId="49" fontId="2" fillId="7" borderId="3" xfId="3" applyNumberFormat="1" applyFont="1" applyFill="1" applyBorder="1" applyAlignment="1" applyProtection="1">
      <alignment horizontal="left" vertical="center" shrinkToFit="1"/>
      <protection locked="0"/>
    </xf>
    <xf numFmtId="49" fontId="2" fillId="7" borderId="17" xfId="3" applyNumberFormat="1" applyFont="1" applyFill="1" applyBorder="1" applyAlignment="1">
      <alignment horizontal="center" vertical="center"/>
    </xf>
    <xf numFmtId="49" fontId="2" fillId="7" borderId="11" xfId="3" applyNumberFormat="1" applyFont="1" applyFill="1" applyBorder="1" applyAlignment="1">
      <alignment horizontal="center" vertical="center"/>
    </xf>
    <xf numFmtId="49" fontId="38" fillId="0" borderId="36" xfId="3" applyNumberFormat="1" applyFont="1" applyBorder="1" applyAlignment="1" applyProtection="1">
      <alignment horizontal="left" vertical="center" shrinkToFit="1"/>
      <protection locked="0"/>
    </xf>
    <xf numFmtId="49" fontId="38" fillId="0" borderId="41" xfId="3" applyNumberFormat="1" applyFont="1" applyBorder="1" applyAlignment="1" applyProtection="1">
      <alignment horizontal="left" vertical="center" shrinkToFit="1"/>
      <protection locked="0"/>
    </xf>
    <xf numFmtId="49" fontId="38" fillId="0" borderId="36" xfId="5" applyNumberFormat="1" applyFont="1" applyFill="1" applyBorder="1" applyAlignment="1" applyProtection="1">
      <alignment horizontal="left" vertical="center" shrinkToFit="1"/>
      <protection locked="0"/>
    </xf>
    <xf numFmtId="49" fontId="38" fillId="0" borderId="41" xfId="5" applyNumberFormat="1" applyFont="1" applyFill="1" applyBorder="1" applyAlignment="1" applyProtection="1">
      <alignment horizontal="left" vertical="center" shrinkToFit="1"/>
      <protection locked="0"/>
    </xf>
    <xf numFmtId="0" fontId="17" fillId="7" borderId="2" xfId="2" applyFont="1" applyFill="1" applyBorder="1" applyAlignment="1" applyProtection="1">
      <alignment horizontal="center" vertical="center"/>
      <protection hidden="1"/>
    </xf>
    <xf numFmtId="0" fontId="17" fillId="7" borderId="4" xfId="2" applyFont="1" applyFill="1" applyBorder="1" applyAlignment="1" applyProtection="1">
      <alignment horizontal="center" vertical="center"/>
      <protection hidden="1"/>
    </xf>
    <xf numFmtId="49" fontId="11" fillId="7" borderId="2" xfId="3" applyNumberFormat="1" applyFont="1" applyFill="1" applyBorder="1" applyAlignment="1" applyProtection="1">
      <alignment horizontal="left" vertical="center" shrinkToFit="1"/>
      <protection hidden="1"/>
    </xf>
    <xf numFmtId="49" fontId="11" fillId="7" borderId="4" xfId="3" applyNumberFormat="1" applyFont="1" applyFill="1" applyBorder="1" applyAlignment="1" applyProtection="1">
      <alignment horizontal="left" vertical="center" shrinkToFit="1"/>
      <protection hidden="1"/>
    </xf>
    <xf numFmtId="49" fontId="11" fillId="7" borderId="2" xfId="3" applyNumberFormat="1" applyFont="1" applyFill="1" applyBorder="1" applyAlignment="1" applyProtection="1">
      <alignment horizontal="left" vertical="center"/>
      <protection hidden="1"/>
    </xf>
    <xf numFmtId="49" fontId="11" fillId="7" borderId="4" xfId="3" applyNumberFormat="1" applyFont="1" applyFill="1" applyBorder="1" applyAlignment="1" applyProtection="1">
      <alignment horizontal="left" vertical="center"/>
      <protection hidden="1"/>
    </xf>
    <xf numFmtId="49" fontId="38" fillId="3" borderId="1" xfId="1" applyNumberFormat="1" applyFont="1" applyFill="1" applyBorder="1" applyAlignment="1" applyProtection="1">
      <alignment horizontal="left" vertical="center" shrinkToFit="1"/>
      <protection locked="0"/>
    </xf>
    <xf numFmtId="49" fontId="38" fillId="3" borderId="2" xfId="1" applyNumberFormat="1" applyFont="1" applyFill="1" applyBorder="1" applyAlignment="1" applyProtection="1">
      <alignment horizontal="left" vertical="center" shrinkToFit="1"/>
      <protection locked="0"/>
    </xf>
    <xf numFmtId="49" fontId="38" fillId="3" borderId="60" xfId="1" applyNumberFormat="1" applyFont="1" applyFill="1" applyBorder="1" applyAlignment="1" applyProtection="1">
      <alignment horizontal="left" vertical="center" shrinkToFit="1"/>
      <protection locked="0"/>
    </xf>
    <xf numFmtId="49" fontId="38" fillId="3" borderId="61" xfId="1" applyNumberFormat="1" applyFont="1" applyFill="1" applyBorder="1" applyAlignment="1" applyProtection="1">
      <alignment horizontal="left" vertical="center" shrinkToFit="1"/>
      <protection locked="0"/>
    </xf>
    <xf numFmtId="49" fontId="38" fillId="3" borderId="3" xfId="1" applyNumberFormat="1" applyFont="1" applyFill="1" applyBorder="1" applyAlignment="1" applyProtection="1">
      <alignment horizontal="left" vertical="center" shrinkToFit="1"/>
      <protection locked="0"/>
    </xf>
    <xf numFmtId="49" fontId="38" fillId="3" borderId="62" xfId="1" applyNumberFormat="1" applyFont="1" applyFill="1" applyBorder="1" applyAlignment="1" applyProtection="1">
      <alignment horizontal="left" vertical="center" shrinkToFit="1"/>
      <protection locked="0"/>
    </xf>
    <xf numFmtId="180" fontId="38" fillId="0" borderId="36" xfId="1" applyNumberFormat="1" applyFont="1" applyBorder="1" applyAlignment="1" applyProtection="1">
      <alignment horizontal="center" vertical="center" shrinkToFit="1"/>
      <protection locked="0"/>
    </xf>
    <xf numFmtId="180" fontId="38" fillId="0" borderId="38" xfId="1" applyNumberFormat="1" applyFont="1" applyBorder="1" applyAlignment="1" applyProtection="1">
      <alignment horizontal="center" vertical="center" shrinkToFit="1"/>
      <protection locked="0"/>
    </xf>
    <xf numFmtId="180" fontId="38" fillId="3" borderId="1" xfId="3" applyNumberFormat="1" applyFont="1" applyFill="1" applyBorder="1" applyAlignment="1" applyProtection="1">
      <alignment horizontal="right" vertical="center" shrinkToFit="1"/>
      <protection locked="0"/>
    </xf>
    <xf numFmtId="180" fontId="38" fillId="3" borderId="2" xfId="3" applyNumberFormat="1" applyFont="1" applyFill="1" applyBorder="1" applyAlignment="1" applyProtection="1">
      <alignment horizontal="right" vertical="center" shrinkToFit="1"/>
      <protection locked="0"/>
    </xf>
    <xf numFmtId="180" fontId="38" fillId="3" borderId="10" xfId="3" applyNumberFormat="1" applyFont="1" applyFill="1" applyBorder="1" applyAlignment="1" applyProtection="1">
      <alignment horizontal="right" vertical="center" shrinkToFit="1"/>
      <protection locked="0"/>
    </xf>
    <xf numFmtId="180" fontId="38" fillId="3" borderId="61" xfId="3" applyNumberFormat="1" applyFont="1" applyFill="1" applyBorder="1" applyAlignment="1" applyProtection="1">
      <alignment horizontal="right" vertical="center" shrinkToFit="1"/>
      <protection locked="0"/>
    </xf>
    <xf numFmtId="180" fontId="38" fillId="3" borderId="3" xfId="3" applyNumberFormat="1" applyFont="1" applyFill="1" applyBorder="1" applyAlignment="1" applyProtection="1">
      <alignment horizontal="right" vertical="center" shrinkToFit="1"/>
      <protection locked="0"/>
    </xf>
    <xf numFmtId="180" fontId="38" fillId="3" borderId="11" xfId="3" applyNumberFormat="1" applyFont="1" applyFill="1" applyBorder="1" applyAlignment="1" applyProtection="1">
      <alignment horizontal="right" vertical="center" shrinkToFit="1"/>
      <protection locked="0"/>
    </xf>
    <xf numFmtId="49" fontId="11" fillId="7" borderId="21" xfId="3" applyNumberFormat="1" applyFont="1" applyFill="1" applyBorder="1" applyAlignment="1" applyProtection="1">
      <alignment horizontal="left" vertical="center" shrinkToFit="1"/>
      <protection hidden="1"/>
    </xf>
    <xf numFmtId="49" fontId="11" fillId="7" borderId="3" xfId="3" applyNumberFormat="1" applyFont="1" applyFill="1" applyBorder="1" applyAlignment="1" applyProtection="1">
      <alignment horizontal="left" vertical="center" shrinkToFit="1"/>
      <protection hidden="1"/>
    </xf>
    <xf numFmtId="49" fontId="11" fillId="7" borderId="21" xfId="3" applyNumberFormat="1" applyFont="1" applyFill="1" applyBorder="1" applyAlignment="1" applyProtection="1">
      <alignment horizontal="left" vertical="center"/>
      <protection hidden="1"/>
    </xf>
    <xf numFmtId="49" fontId="11" fillId="7" borderId="3" xfId="3" applyNumberFormat="1" applyFont="1" applyFill="1" applyBorder="1" applyAlignment="1" applyProtection="1">
      <alignment horizontal="left" vertical="center"/>
      <protection hidden="1"/>
    </xf>
    <xf numFmtId="49" fontId="11" fillId="7" borderId="47" xfId="3" applyNumberFormat="1" applyFont="1" applyFill="1" applyBorder="1" applyAlignment="1" applyProtection="1">
      <alignment horizontal="left" vertical="center"/>
      <protection hidden="1"/>
    </xf>
    <xf numFmtId="49" fontId="11" fillId="7" borderId="36" xfId="3" applyNumberFormat="1" applyFont="1" applyFill="1" applyBorder="1" applyAlignment="1" applyProtection="1">
      <alignment horizontal="left" vertical="center"/>
      <protection hidden="1"/>
    </xf>
    <xf numFmtId="49" fontId="11" fillId="7" borderId="2" xfId="3" applyNumberFormat="1" applyFont="1" applyFill="1" applyBorder="1" applyAlignment="1">
      <alignment horizontal="left" vertical="center"/>
    </xf>
    <xf numFmtId="49" fontId="11" fillId="7" borderId="10" xfId="3" applyNumberFormat="1" applyFont="1" applyFill="1" applyBorder="1" applyAlignment="1">
      <alignment horizontal="left" vertical="center"/>
    </xf>
    <xf numFmtId="49" fontId="11" fillId="7" borderId="3" xfId="3" applyNumberFormat="1" applyFont="1" applyFill="1" applyBorder="1" applyAlignment="1">
      <alignment horizontal="left" vertical="center"/>
    </xf>
    <xf numFmtId="49" fontId="11" fillId="7" borderId="11" xfId="3" applyNumberFormat="1" applyFont="1" applyFill="1" applyBorder="1" applyAlignment="1">
      <alignment horizontal="left" vertical="center"/>
    </xf>
    <xf numFmtId="49" fontId="38" fillId="0" borderId="36" xfId="2" applyNumberFormat="1" applyFont="1" applyBorder="1" applyAlignment="1" applyProtection="1">
      <alignment horizontal="center" vertical="center" shrinkToFit="1"/>
      <protection locked="0"/>
    </xf>
    <xf numFmtId="49" fontId="38" fillId="0" borderId="8" xfId="2" applyNumberFormat="1" applyFont="1" applyBorder="1" applyAlignment="1" applyProtection="1">
      <alignment horizontal="center" vertical="center" shrinkToFit="1"/>
      <protection locked="0"/>
    </xf>
    <xf numFmtId="49" fontId="38" fillId="0" borderId="49" xfId="2" applyNumberFormat="1" applyFont="1" applyBorder="1" applyAlignment="1" applyProtection="1">
      <alignment horizontal="center" vertical="center" shrinkToFit="1"/>
      <protection locked="0"/>
    </xf>
    <xf numFmtId="49" fontId="38" fillId="0" borderId="51" xfId="2" applyNumberFormat="1" applyFont="1" applyBorder="1" applyAlignment="1" applyProtection="1">
      <alignment horizontal="center" vertical="center" shrinkToFit="1"/>
      <protection locked="0"/>
    </xf>
    <xf numFmtId="177" fontId="12" fillId="7" borderId="47" xfId="1" applyNumberFormat="1" applyFont="1" applyFill="1" applyBorder="1" applyAlignment="1" applyProtection="1">
      <alignment horizontal="right" vertical="center"/>
      <protection locked="0" hidden="1"/>
    </xf>
    <xf numFmtId="177" fontId="12" fillId="7" borderId="36" xfId="1" applyNumberFormat="1" applyFont="1" applyFill="1" applyBorder="1" applyAlignment="1" applyProtection="1">
      <alignment horizontal="right" vertical="center"/>
      <protection locked="0" hidden="1"/>
    </xf>
    <xf numFmtId="49" fontId="38" fillId="7" borderId="2" xfId="3" applyNumberFormat="1" applyFont="1" applyFill="1" applyBorder="1" applyAlignment="1" applyProtection="1">
      <alignment horizontal="center" vertical="center" shrinkToFit="1"/>
      <protection locked="0"/>
    </xf>
    <xf numFmtId="49" fontId="38" fillId="7" borderId="3" xfId="3" applyNumberFormat="1" applyFont="1" applyFill="1" applyBorder="1" applyAlignment="1" applyProtection="1">
      <alignment horizontal="center" vertical="center" shrinkToFit="1"/>
      <protection locked="0"/>
    </xf>
    <xf numFmtId="0" fontId="11" fillId="7" borderId="2" xfId="3" applyFont="1" applyFill="1" applyBorder="1" applyAlignment="1" applyProtection="1">
      <alignment horizontal="center" vertical="center"/>
      <protection hidden="1"/>
    </xf>
    <xf numFmtId="0" fontId="11" fillId="7" borderId="3" xfId="3" applyFont="1" applyFill="1" applyBorder="1" applyAlignment="1" applyProtection="1">
      <alignment horizontal="center" vertical="center"/>
      <protection hidden="1"/>
    </xf>
    <xf numFmtId="0" fontId="27" fillId="0" borderId="59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31" fillId="4" borderId="53" xfId="3" applyFont="1" applyFill="1" applyBorder="1" applyAlignment="1">
      <alignment horizontal="center" vertical="center"/>
    </xf>
    <xf numFmtId="0" fontId="31" fillId="4" borderId="54" xfId="3" applyFont="1" applyFill="1" applyBorder="1" applyAlignment="1">
      <alignment horizontal="center" vertical="center"/>
    </xf>
    <xf numFmtId="0" fontId="36" fillId="0" borderId="56" xfId="3" applyFont="1" applyBorder="1" applyAlignment="1">
      <alignment horizontal="left" vertical="top" wrapText="1"/>
    </xf>
    <xf numFmtId="0" fontId="36" fillId="0" borderId="54" xfId="3" applyFont="1" applyBorder="1" applyAlignment="1">
      <alignment horizontal="left" vertical="top" wrapText="1"/>
    </xf>
  </cellXfs>
  <cellStyles count="6">
    <cellStyle name="通貨" xfId="5" builtinId="7"/>
    <cellStyle name="標準" xfId="0" builtinId="0"/>
    <cellStyle name="標準 2" xfId="3" xr:uid="{00000000-0005-0000-0000-000002000000}"/>
    <cellStyle name="標準 3 2" xfId="1" xr:uid="{00000000-0005-0000-0000-000003000000}"/>
    <cellStyle name="標準 3 3" xfId="4" xr:uid="{00000000-0005-0000-0000-000004000000}"/>
    <cellStyle name="標準 8" xfId="2" xr:uid="{00000000-0005-0000-0000-000005000000}"/>
  </cellStyles>
  <dxfs count="75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7" tint="0.79998168889431442"/>
      </font>
    </dxf>
    <dxf>
      <font>
        <color theme="1"/>
      </font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7" tint="0.79998168889431442"/>
      </font>
    </dxf>
    <dxf>
      <font>
        <color theme="7" tint="0.79998168889431442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データ取込!$D$3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データ取込!$D$4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checked="Checked" firstButton="1" lockText="1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firstButton="1" fmlaLink="データ取込!$D$5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データ取込!$D$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38100</xdr:rowOff>
        </xdr:from>
        <xdr:to>
          <xdr:col>10</xdr:col>
          <xdr:colOff>68580</xdr:colOff>
          <xdr:row>41</xdr:row>
          <xdr:rowOff>106680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40</xdr:row>
          <xdr:rowOff>68580</xdr:rowOff>
        </xdr:from>
        <xdr:to>
          <xdr:col>17</xdr:col>
          <xdr:colOff>68580</xdr:colOff>
          <xdr:row>41</xdr:row>
          <xdr:rowOff>76200</xdr:rowOff>
        </xdr:to>
        <xdr:sp macro="" textlink="">
          <xdr:nvSpPr>
            <xdr:cNvPr id="4139" name="Option Button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30480</xdr:rowOff>
        </xdr:from>
        <xdr:to>
          <xdr:col>14</xdr:col>
          <xdr:colOff>0</xdr:colOff>
          <xdr:row>67</xdr:row>
          <xdr:rowOff>83820</xdr:rowOff>
        </xdr:to>
        <xdr:sp macro="" textlink="">
          <xdr:nvSpPr>
            <xdr:cNvPr id="4142" name="Option Butto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21</xdr:col>
          <xdr:colOff>0</xdr:colOff>
          <xdr:row>67</xdr:row>
          <xdr:rowOff>99060</xdr:rowOff>
        </xdr:to>
        <xdr:sp macro="" textlink="">
          <xdr:nvSpPr>
            <xdr:cNvPr id="4143" name="Option Button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66</xdr:row>
          <xdr:rowOff>30480</xdr:rowOff>
        </xdr:from>
        <xdr:to>
          <xdr:col>28</xdr:col>
          <xdr:colOff>198120</xdr:colOff>
          <xdr:row>67</xdr:row>
          <xdr:rowOff>83820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99060</xdr:rowOff>
        </xdr:from>
        <xdr:to>
          <xdr:col>20</xdr:col>
          <xdr:colOff>38100</xdr:colOff>
          <xdr:row>42</xdr:row>
          <xdr:rowOff>114300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試験の目的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99060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99060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68</xdr:row>
          <xdr:rowOff>45720</xdr:rowOff>
        </xdr:from>
        <xdr:to>
          <xdr:col>37</xdr:col>
          <xdr:colOff>38100</xdr:colOff>
          <xdr:row>69</xdr:row>
          <xdr:rowOff>106680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38100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48</xdr:row>
          <xdr:rowOff>30480</xdr:rowOff>
        </xdr:from>
        <xdr:to>
          <xdr:col>33</xdr:col>
          <xdr:colOff>76200</xdr:colOff>
          <xdr:row>49</xdr:row>
          <xdr:rowOff>114300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48</xdr:row>
          <xdr:rowOff>38100</xdr:rowOff>
        </xdr:from>
        <xdr:to>
          <xdr:col>36</xdr:col>
          <xdr:colOff>68580</xdr:colOff>
          <xdr:row>49</xdr:row>
          <xdr:rowOff>121920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47</xdr:row>
          <xdr:rowOff>137160</xdr:rowOff>
        </xdr:from>
        <xdr:to>
          <xdr:col>38</xdr:col>
          <xdr:colOff>7620</xdr:colOff>
          <xdr:row>50</xdr:row>
          <xdr:rowOff>30480</xdr:rowOff>
        </xdr:to>
        <xdr:sp macro="" textlink="">
          <xdr:nvSpPr>
            <xdr:cNvPr id="4165" name="Group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xdr:twoCellAnchor editAs="absolute">
    <xdr:from>
      <xdr:col>19</xdr:col>
      <xdr:colOff>152400</xdr:colOff>
      <xdr:row>88</xdr:row>
      <xdr:rowOff>28576</xdr:rowOff>
    </xdr:from>
    <xdr:to>
      <xdr:col>28</xdr:col>
      <xdr:colOff>22674</xdr:colOff>
      <xdr:row>90</xdr:row>
      <xdr:rowOff>171449</xdr:rowOff>
    </xdr:to>
    <xdr:pic>
      <xdr:nvPicPr>
        <xdr:cNvPr id="17" name="図 16" descr="C:\Documents and Settings\TagamiAtsuko\デスクトップ\新ロゴ~1_GIF.files\新ロゴ　JTCCMあり%20背景消去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0839451"/>
          <a:ext cx="1641924" cy="447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27</xdr:col>
      <xdr:colOff>190500</xdr:colOff>
      <xdr:row>87</xdr:row>
      <xdr:rowOff>85725</xdr:rowOff>
    </xdr:from>
    <xdr:to>
      <xdr:col>38</xdr:col>
      <xdr:colOff>171449</xdr:colOff>
      <xdr:row>91</xdr:row>
      <xdr:rowOff>76200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334000" y="10753725"/>
          <a:ext cx="2285999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中央試験所　</a:t>
          </a:r>
          <a:endParaRPr lang="ja-JP" altLang="en-US" sz="800" b="1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〒340-0003 埼玉県草加市稲荷5-21-20</a:t>
          </a: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TEL ： 048-935-2093</a:t>
          </a:r>
          <a:endParaRPr lang="ja-JP" altLang="en-US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38100</xdr:rowOff>
        </xdr:from>
        <xdr:to>
          <xdr:col>10</xdr:col>
          <xdr:colOff>68580</xdr:colOff>
          <xdr:row>41</xdr:row>
          <xdr:rowOff>83820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40</xdr:row>
          <xdr:rowOff>68580</xdr:rowOff>
        </xdr:from>
        <xdr:to>
          <xdr:col>17</xdr:col>
          <xdr:colOff>68580</xdr:colOff>
          <xdr:row>41</xdr:row>
          <xdr:rowOff>60960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30480</xdr:rowOff>
        </xdr:from>
        <xdr:to>
          <xdr:col>14</xdr:col>
          <xdr:colOff>0</xdr:colOff>
          <xdr:row>67</xdr:row>
          <xdr:rowOff>60960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21</xdr:col>
          <xdr:colOff>0</xdr:colOff>
          <xdr:row>67</xdr:row>
          <xdr:rowOff>68580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66</xdr:row>
          <xdr:rowOff>30480</xdr:rowOff>
        </xdr:from>
        <xdr:to>
          <xdr:col>28</xdr:col>
          <xdr:colOff>198120</xdr:colOff>
          <xdr:row>67</xdr:row>
          <xdr:rowOff>60960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99060</xdr:rowOff>
        </xdr:from>
        <xdr:to>
          <xdr:col>20</xdr:col>
          <xdr:colOff>38100</xdr:colOff>
          <xdr:row>42</xdr:row>
          <xdr:rowOff>7620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試験の目的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68580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68</xdr:row>
          <xdr:rowOff>45720</xdr:rowOff>
        </xdr:from>
        <xdr:to>
          <xdr:col>37</xdr:col>
          <xdr:colOff>38100</xdr:colOff>
          <xdr:row>69</xdr:row>
          <xdr:rowOff>76200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47</xdr:row>
          <xdr:rowOff>137160</xdr:rowOff>
        </xdr:from>
        <xdr:to>
          <xdr:col>38</xdr:col>
          <xdr:colOff>7620</xdr:colOff>
          <xdr:row>49</xdr:row>
          <xdr:rowOff>121920</xdr:rowOff>
        </xdr:to>
        <xdr:sp macro="" textlink="">
          <xdr:nvSpPr>
            <xdr:cNvPr id="5131" name="Group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0</xdr:rowOff>
        </xdr:to>
        <xdr:sp macro="" textlink="">
          <xdr:nvSpPr>
            <xdr:cNvPr id="5132" name="Group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68580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9525</xdr:colOff>
      <xdr:row>3</xdr:row>
      <xdr:rowOff>28574</xdr:rowOff>
    </xdr:from>
    <xdr:to>
      <xdr:col>32</xdr:col>
      <xdr:colOff>180975</xdr:colOff>
      <xdr:row>10</xdr:row>
      <xdr:rowOff>76200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219575" y="447674"/>
          <a:ext cx="2152650" cy="914401"/>
        </a:xfrm>
        <a:prstGeom prst="wedgeRoundRectCallout">
          <a:avLst>
            <a:gd name="adj1" fmla="val -106420"/>
            <a:gd name="adj2" fmla="val 38415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必須項目にご入力ください。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任意項目もわかる範囲でご入力ください。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39</xdr:col>
      <xdr:colOff>123825</xdr:colOff>
      <xdr:row>30</xdr:row>
      <xdr:rowOff>47625</xdr:rowOff>
    </xdr:from>
    <xdr:to>
      <xdr:col>46</xdr:col>
      <xdr:colOff>238125</xdr:colOff>
      <xdr:row>41</xdr:row>
      <xdr:rowOff>95250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781925" y="3533775"/>
          <a:ext cx="3781425" cy="1171575"/>
        </a:xfrm>
        <a:prstGeom prst="wedgeRoundRectCallout">
          <a:avLst>
            <a:gd name="adj1" fmla="val -84897"/>
            <a:gd name="adj2" fmla="val 47174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品質・性能確認：一般的な試験の場合。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その他：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試験の場合。その際は（）内に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とご入力ください。</a:t>
          </a:r>
        </a:p>
      </xdr:txBody>
    </xdr:sp>
    <xdr:clientData/>
  </xdr:twoCellAnchor>
  <xdr:twoCellAnchor>
    <xdr:from>
      <xdr:col>40</xdr:col>
      <xdr:colOff>47625</xdr:colOff>
      <xdr:row>43</xdr:row>
      <xdr:rowOff>38100</xdr:rowOff>
    </xdr:from>
    <xdr:to>
      <xdr:col>46</xdr:col>
      <xdr:colOff>390525</xdr:colOff>
      <xdr:row>55</xdr:row>
      <xdr:rowOff>76201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943850" y="4914900"/>
          <a:ext cx="3771900" cy="1647826"/>
        </a:xfrm>
        <a:prstGeom prst="wedgeRoundRectCallout">
          <a:avLst>
            <a:gd name="adj1" fmla="val -61924"/>
            <a:gd name="adj2" fmla="val -575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要：お客様がご自身でお引き取りの場合。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返送の場合は着払いとなります。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不要：当センターで廃棄しますが、試験体によっては廃棄代が発生する場合がありますので、試験担当者にご相談ください。</a:t>
          </a:r>
        </a:p>
      </xdr:txBody>
    </xdr:sp>
    <xdr:clientData/>
  </xdr:twoCellAnchor>
  <xdr:twoCellAnchor>
    <xdr:from>
      <xdr:col>26</xdr:col>
      <xdr:colOff>123825</xdr:colOff>
      <xdr:row>61</xdr:row>
      <xdr:rowOff>9525</xdr:rowOff>
    </xdr:from>
    <xdr:to>
      <xdr:col>40</xdr:col>
      <xdr:colOff>476250</xdr:colOff>
      <xdr:row>67</xdr:row>
      <xdr:rowOff>114299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057775" y="7181850"/>
          <a:ext cx="3314700" cy="809624"/>
        </a:xfrm>
        <a:prstGeom prst="wedgeRoundRectCallout">
          <a:avLst>
            <a:gd name="adj1" fmla="val -67729"/>
            <a:gd name="adj2" fmla="val 4000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要：試験報告書を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化して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部発行します。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不要：完了報告書を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化して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部発行します。</a:t>
          </a:r>
        </a:p>
      </xdr:txBody>
    </xdr:sp>
    <xdr:clientData/>
  </xdr:twoCellAnchor>
  <xdr:twoCellAnchor>
    <xdr:from>
      <xdr:col>40</xdr:col>
      <xdr:colOff>438150</xdr:colOff>
      <xdr:row>67</xdr:row>
      <xdr:rowOff>85725</xdr:rowOff>
    </xdr:from>
    <xdr:to>
      <xdr:col>46</xdr:col>
      <xdr:colOff>323850</xdr:colOff>
      <xdr:row>75</xdr:row>
      <xdr:rowOff>142875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34375" y="7962900"/>
          <a:ext cx="3314700" cy="1143000"/>
        </a:xfrm>
        <a:prstGeom prst="wedgeRoundRectCallout">
          <a:avLst>
            <a:gd name="adj1" fmla="val -73721"/>
            <a:gd name="adj2" fmla="val -2729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有：当センター職員とお打合せをされた場合。（当センター職員名）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無：お打ち合わせなしの場合。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22860</xdr:rowOff>
        </xdr:from>
        <xdr:to>
          <xdr:col>33</xdr:col>
          <xdr:colOff>22860</xdr:colOff>
          <xdr:row>49</xdr:row>
          <xdr:rowOff>99060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48</xdr:row>
          <xdr:rowOff>22860</xdr:rowOff>
        </xdr:from>
        <xdr:to>
          <xdr:col>36</xdr:col>
          <xdr:colOff>114300</xdr:colOff>
          <xdr:row>49</xdr:row>
          <xdr:rowOff>99060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19</xdr:col>
      <xdr:colOff>44374</xdr:colOff>
      <xdr:row>39</xdr:row>
      <xdr:rowOff>45720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9310292" cy="6583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ctrlProp" Target="../ctrlProps/ctrlProp14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19" Type="http://schemas.openxmlformats.org/officeDocument/2006/relationships/comments" Target="../comments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P91"/>
  <sheetViews>
    <sheetView showGridLines="0" tabSelected="1" zoomScaleNormal="100" zoomScaleSheetLayoutView="100" workbookViewId="0">
      <selection activeCell="L14" sqref="L14:AM14"/>
    </sheetView>
  </sheetViews>
  <sheetFormatPr defaultRowHeight="12" customHeight="1"/>
  <cols>
    <col min="1" max="2" width="4.140625" style="8" customWidth="1"/>
    <col min="3" max="4" width="2.85546875" style="8" customWidth="1"/>
    <col min="5" max="11" width="3.28515625" style="8" customWidth="1"/>
    <col min="12" max="19" width="3.140625" style="8" customWidth="1"/>
    <col min="20" max="22" width="3.7109375" style="8" customWidth="1"/>
    <col min="23" max="26" width="3.140625" style="8" customWidth="1"/>
    <col min="27" max="39" width="3.7109375" style="8" customWidth="1"/>
    <col min="40" max="40" width="4.140625" style="8" customWidth="1"/>
    <col min="41" max="41" width="9.28515625" style="8"/>
    <col min="42" max="42" width="12.42578125" style="8" bestFit="1" customWidth="1"/>
    <col min="43" max="43" width="10.140625" style="8" bestFit="1" customWidth="1"/>
    <col min="44" max="268" width="9.28515625" style="8"/>
    <col min="269" max="269" width="4.28515625" style="8" customWidth="1"/>
    <col min="270" max="270" width="4.140625" style="8" customWidth="1"/>
    <col min="271" max="288" width="6.42578125" style="8" customWidth="1"/>
    <col min="289" max="289" width="3.85546875" style="8" customWidth="1"/>
    <col min="290" max="290" width="4.140625" style="8" customWidth="1"/>
    <col min="291" max="524" width="9.28515625" style="8"/>
    <col min="525" max="525" width="4.28515625" style="8" customWidth="1"/>
    <col min="526" max="526" width="4.140625" style="8" customWidth="1"/>
    <col min="527" max="544" width="6.42578125" style="8" customWidth="1"/>
    <col min="545" max="545" width="3.85546875" style="8" customWidth="1"/>
    <col min="546" max="546" width="4.140625" style="8" customWidth="1"/>
    <col min="547" max="780" width="9.28515625" style="8"/>
    <col min="781" max="781" width="4.28515625" style="8" customWidth="1"/>
    <col min="782" max="782" width="4.140625" style="8" customWidth="1"/>
    <col min="783" max="800" width="6.42578125" style="8" customWidth="1"/>
    <col min="801" max="801" width="3.85546875" style="8" customWidth="1"/>
    <col min="802" max="802" width="4.140625" style="8" customWidth="1"/>
    <col min="803" max="1036" width="9.28515625" style="8"/>
    <col min="1037" max="1037" width="4.28515625" style="8" customWidth="1"/>
    <col min="1038" max="1038" width="4.140625" style="8" customWidth="1"/>
    <col min="1039" max="1056" width="6.42578125" style="8" customWidth="1"/>
    <col min="1057" max="1057" width="3.85546875" style="8" customWidth="1"/>
    <col min="1058" max="1058" width="4.140625" style="8" customWidth="1"/>
    <col min="1059" max="1292" width="9.28515625" style="8"/>
    <col min="1293" max="1293" width="4.28515625" style="8" customWidth="1"/>
    <col min="1294" max="1294" width="4.140625" style="8" customWidth="1"/>
    <col min="1295" max="1312" width="6.42578125" style="8" customWidth="1"/>
    <col min="1313" max="1313" width="3.85546875" style="8" customWidth="1"/>
    <col min="1314" max="1314" width="4.140625" style="8" customWidth="1"/>
    <col min="1315" max="1548" width="9.28515625" style="8"/>
    <col min="1549" max="1549" width="4.28515625" style="8" customWidth="1"/>
    <col min="1550" max="1550" width="4.140625" style="8" customWidth="1"/>
    <col min="1551" max="1568" width="6.42578125" style="8" customWidth="1"/>
    <col min="1569" max="1569" width="3.85546875" style="8" customWidth="1"/>
    <col min="1570" max="1570" width="4.140625" style="8" customWidth="1"/>
    <col min="1571" max="1804" width="9.28515625" style="8"/>
    <col min="1805" max="1805" width="4.28515625" style="8" customWidth="1"/>
    <col min="1806" max="1806" width="4.140625" style="8" customWidth="1"/>
    <col min="1807" max="1824" width="6.42578125" style="8" customWidth="1"/>
    <col min="1825" max="1825" width="3.85546875" style="8" customWidth="1"/>
    <col min="1826" max="1826" width="4.140625" style="8" customWidth="1"/>
    <col min="1827" max="2060" width="9.28515625" style="8"/>
    <col min="2061" max="2061" width="4.28515625" style="8" customWidth="1"/>
    <col min="2062" max="2062" width="4.140625" style="8" customWidth="1"/>
    <col min="2063" max="2080" width="6.42578125" style="8" customWidth="1"/>
    <col min="2081" max="2081" width="3.85546875" style="8" customWidth="1"/>
    <col min="2082" max="2082" width="4.140625" style="8" customWidth="1"/>
    <col min="2083" max="2316" width="9.28515625" style="8"/>
    <col min="2317" max="2317" width="4.28515625" style="8" customWidth="1"/>
    <col min="2318" max="2318" width="4.140625" style="8" customWidth="1"/>
    <col min="2319" max="2336" width="6.42578125" style="8" customWidth="1"/>
    <col min="2337" max="2337" width="3.85546875" style="8" customWidth="1"/>
    <col min="2338" max="2338" width="4.140625" style="8" customWidth="1"/>
    <col min="2339" max="2572" width="9.28515625" style="8"/>
    <col min="2573" max="2573" width="4.28515625" style="8" customWidth="1"/>
    <col min="2574" max="2574" width="4.140625" style="8" customWidth="1"/>
    <col min="2575" max="2592" width="6.42578125" style="8" customWidth="1"/>
    <col min="2593" max="2593" width="3.85546875" style="8" customWidth="1"/>
    <col min="2594" max="2594" width="4.140625" style="8" customWidth="1"/>
    <col min="2595" max="2828" width="9.28515625" style="8"/>
    <col min="2829" max="2829" width="4.28515625" style="8" customWidth="1"/>
    <col min="2830" max="2830" width="4.140625" style="8" customWidth="1"/>
    <col min="2831" max="2848" width="6.42578125" style="8" customWidth="1"/>
    <col min="2849" max="2849" width="3.85546875" style="8" customWidth="1"/>
    <col min="2850" max="2850" width="4.140625" style="8" customWidth="1"/>
    <col min="2851" max="3084" width="9.28515625" style="8"/>
    <col min="3085" max="3085" width="4.28515625" style="8" customWidth="1"/>
    <col min="3086" max="3086" width="4.140625" style="8" customWidth="1"/>
    <col min="3087" max="3104" width="6.42578125" style="8" customWidth="1"/>
    <col min="3105" max="3105" width="3.85546875" style="8" customWidth="1"/>
    <col min="3106" max="3106" width="4.140625" style="8" customWidth="1"/>
    <col min="3107" max="3340" width="9.28515625" style="8"/>
    <col min="3341" max="3341" width="4.28515625" style="8" customWidth="1"/>
    <col min="3342" max="3342" width="4.140625" style="8" customWidth="1"/>
    <col min="3343" max="3360" width="6.42578125" style="8" customWidth="1"/>
    <col min="3361" max="3361" width="3.85546875" style="8" customWidth="1"/>
    <col min="3362" max="3362" width="4.140625" style="8" customWidth="1"/>
    <col min="3363" max="3596" width="9.28515625" style="8"/>
    <col min="3597" max="3597" width="4.28515625" style="8" customWidth="1"/>
    <col min="3598" max="3598" width="4.140625" style="8" customWidth="1"/>
    <col min="3599" max="3616" width="6.42578125" style="8" customWidth="1"/>
    <col min="3617" max="3617" width="3.85546875" style="8" customWidth="1"/>
    <col min="3618" max="3618" width="4.140625" style="8" customWidth="1"/>
    <col min="3619" max="3852" width="9.28515625" style="8"/>
    <col min="3853" max="3853" width="4.28515625" style="8" customWidth="1"/>
    <col min="3854" max="3854" width="4.140625" style="8" customWidth="1"/>
    <col min="3855" max="3872" width="6.42578125" style="8" customWidth="1"/>
    <col min="3873" max="3873" width="3.85546875" style="8" customWidth="1"/>
    <col min="3874" max="3874" width="4.140625" style="8" customWidth="1"/>
    <col min="3875" max="4108" width="9.28515625" style="8"/>
    <col min="4109" max="4109" width="4.28515625" style="8" customWidth="1"/>
    <col min="4110" max="4110" width="4.140625" style="8" customWidth="1"/>
    <col min="4111" max="4128" width="6.42578125" style="8" customWidth="1"/>
    <col min="4129" max="4129" width="3.85546875" style="8" customWidth="1"/>
    <col min="4130" max="4130" width="4.140625" style="8" customWidth="1"/>
    <col min="4131" max="4364" width="9.28515625" style="8"/>
    <col min="4365" max="4365" width="4.28515625" style="8" customWidth="1"/>
    <col min="4366" max="4366" width="4.140625" style="8" customWidth="1"/>
    <col min="4367" max="4384" width="6.42578125" style="8" customWidth="1"/>
    <col min="4385" max="4385" width="3.85546875" style="8" customWidth="1"/>
    <col min="4386" max="4386" width="4.140625" style="8" customWidth="1"/>
    <col min="4387" max="4620" width="9.28515625" style="8"/>
    <col min="4621" max="4621" width="4.28515625" style="8" customWidth="1"/>
    <col min="4622" max="4622" width="4.140625" style="8" customWidth="1"/>
    <col min="4623" max="4640" width="6.42578125" style="8" customWidth="1"/>
    <col min="4641" max="4641" width="3.85546875" style="8" customWidth="1"/>
    <col min="4642" max="4642" width="4.140625" style="8" customWidth="1"/>
    <col min="4643" max="4876" width="9.28515625" style="8"/>
    <col min="4877" max="4877" width="4.28515625" style="8" customWidth="1"/>
    <col min="4878" max="4878" width="4.140625" style="8" customWidth="1"/>
    <col min="4879" max="4896" width="6.42578125" style="8" customWidth="1"/>
    <col min="4897" max="4897" width="3.85546875" style="8" customWidth="1"/>
    <col min="4898" max="4898" width="4.140625" style="8" customWidth="1"/>
    <col min="4899" max="5132" width="9.28515625" style="8"/>
    <col min="5133" max="5133" width="4.28515625" style="8" customWidth="1"/>
    <col min="5134" max="5134" width="4.140625" style="8" customWidth="1"/>
    <col min="5135" max="5152" width="6.42578125" style="8" customWidth="1"/>
    <col min="5153" max="5153" width="3.85546875" style="8" customWidth="1"/>
    <col min="5154" max="5154" width="4.140625" style="8" customWidth="1"/>
    <col min="5155" max="5388" width="9.28515625" style="8"/>
    <col min="5389" max="5389" width="4.28515625" style="8" customWidth="1"/>
    <col min="5390" max="5390" width="4.140625" style="8" customWidth="1"/>
    <col min="5391" max="5408" width="6.42578125" style="8" customWidth="1"/>
    <col min="5409" max="5409" width="3.85546875" style="8" customWidth="1"/>
    <col min="5410" max="5410" width="4.140625" style="8" customWidth="1"/>
    <col min="5411" max="5644" width="9.28515625" style="8"/>
    <col min="5645" max="5645" width="4.28515625" style="8" customWidth="1"/>
    <col min="5646" max="5646" width="4.140625" style="8" customWidth="1"/>
    <col min="5647" max="5664" width="6.42578125" style="8" customWidth="1"/>
    <col min="5665" max="5665" width="3.85546875" style="8" customWidth="1"/>
    <col min="5666" max="5666" width="4.140625" style="8" customWidth="1"/>
    <col min="5667" max="5900" width="9.28515625" style="8"/>
    <col min="5901" max="5901" width="4.28515625" style="8" customWidth="1"/>
    <col min="5902" max="5902" width="4.140625" style="8" customWidth="1"/>
    <col min="5903" max="5920" width="6.42578125" style="8" customWidth="1"/>
    <col min="5921" max="5921" width="3.85546875" style="8" customWidth="1"/>
    <col min="5922" max="5922" width="4.140625" style="8" customWidth="1"/>
    <col min="5923" max="6156" width="9.28515625" style="8"/>
    <col min="6157" max="6157" width="4.28515625" style="8" customWidth="1"/>
    <col min="6158" max="6158" width="4.140625" style="8" customWidth="1"/>
    <col min="6159" max="6176" width="6.42578125" style="8" customWidth="1"/>
    <col min="6177" max="6177" width="3.85546875" style="8" customWidth="1"/>
    <col min="6178" max="6178" width="4.140625" style="8" customWidth="1"/>
    <col min="6179" max="6412" width="9.28515625" style="8"/>
    <col min="6413" max="6413" width="4.28515625" style="8" customWidth="1"/>
    <col min="6414" max="6414" width="4.140625" style="8" customWidth="1"/>
    <col min="6415" max="6432" width="6.42578125" style="8" customWidth="1"/>
    <col min="6433" max="6433" width="3.85546875" style="8" customWidth="1"/>
    <col min="6434" max="6434" width="4.140625" style="8" customWidth="1"/>
    <col min="6435" max="6668" width="9.28515625" style="8"/>
    <col min="6669" max="6669" width="4.28515625" style="8" customWidth="1"/>
    <col min="6670" max="6670" width="4.140625" style="8" customWidth="1"/>
    <col min="6671" max="6688" width="6.42578125" style="8" customWidth="1"/>
    <col min="6689" max="6689" width="3.85546875" style="8" customWidth="1"/>
    <col min="6690" max="6690" width="4.140625" style="8" customWidth="1"/>
    <col min="6691" max="6924" width="9.28515625" style="8"/>
    <col min="6925" max="6925" width="4.28515625" style="8" customWidth="1"/>
    <col min="6926" max="6926" width="4.140625" style="8" customWidth="1"/>
    <col min="6927" max="6944" width="6.42578125" style="8" customWidth="1"/>
    <col min="6945" max="6945" width="3.85546875" style="8" customWidth="1"/>
    <col min="6946" max="6946" width="4.140625" style="8" customWidth="1"/>
    <col min="6947" max="7180" width="9.28515625" style="8"/>
    <col min="7181" max="7181" width="4.28515625" style="8" customWidth="1"/>
    <col min="7182" max="7182" width="4.140625" style="8" customWidth="1"/>
    <col min="7183" max="7200" width="6.42578125" style="8" customWidth="1"/>
    <col min="7201" max="7201" width="3.85546875" style="8" customWidth="1"/>
    <col min="7202" max="7202" width="4.140625" style="8" customWidth="1"/>
    <col min="7203" max="7436" width="9.28515625" style="8"/>
    <col min="7437" max="7437" width="4.28515625" style="8" customWidth="1"/>
    <col min="7438" max="7438" width="4.140625" style="8" customWidth="1"/>
    <col min="7439" max="7456" width="6.42578125" style="8" customWidth="1"/>
    <col min="7457" max="7457" width="3.85546875" style="8" customWidth="1"/>
    <col min="7458" max="7458" width="4.140625" style="8" customWidth="1"/>
    <col min="7459" max="7692" width="9.28515625" style="8"/>
    <col min="7693" max="7693" width="4.28515625" style="8" customWidth="1"/>
    <col min="7694" max="7694" width="4.140625" style="8" customWidth="1"/>
    <col min="7695" max="7712" width="6.42578125" style="8" customWidth="1"/>
    <col min="7713" max="7713" width="3.85546875" style="8" customWidth="1"/>
    <col min="7714" max="7714" width="4.140625" style="8" customWidth="1"/>
    <col min="7715" max="7948" width="9.28515625" style="8"/>
    <col min="7949" max="7949" width="4.28515625" style="8" customWidth="1"/>
    <col min="7950" max="7950" width="4.140625" style="8" customWidth="1"/>
    <col min="7951" max="7968" width="6.42578125" style="8" customWidth="1"/>
    <col min="7969" max="7969" width="3.85546875" style="8" customWidth="1"/>
    <col min="7970" max="7970" width="4.140625" style="8" customWidth="1"/>
    <col min="7971" max="8204" width="9.28515625" style="8"/>
    <col min="8205" max="8205" width="4.28515625" style="8" customWidth="1"/>
    <col min="8206" max="8206" width="4.140625" style="8" customWidth="1"/>
    <col min="8207" max="8224" width="6.42578125" style="8" customWidth="1"/>
    <col min="8225" max="8225" width="3.85546875" style="8" customWidth="1"/>
    <col min="8226" max="8226" width="4.140625" style="8" customWidth="1"/>
    <col min="8227" max="8460" width="9.28515625" style="8"/>
    <col min="8461" max="8461" width="4.28515625" style="8" customWidth="1"/>
    <col min="8462" max="8462" width="4.140625" style="8" customWidth="1"/>
    <col min="8463" max="8480" width="6.42578125" style="8" customWidth="1"/>
    <col min="8481" max="8481" width="3.85546875" style="8" customWidth="1"/>
    <col min="8482" max="8482" width="4.140625" style="8" customWidth="1"/>
    <col min="8483" max="8716" width="9.28515625" style="8"/>
    <col min="8717" max="8717" width="4.28515625" style="8" customWidth="1"/>
    <col min="8718" max="8718" width="4.140625" style="8" customWidth="1"/>
    <col min="8719" max="8736" width="6.42578125" style="8" customWidth="1"/>
    <col min="8737" max="8737" width="3.85546875" style="8" customWidth="1"/>
    <col min="8738" max="8738" width="4.140625" style="8" customWidth="1"/>
    <col min="8739" max="8972" width="9.28515625" style="8"/>
    <col min="8973" max="8973" width="4.28515625" style="8" customWidth="1"/>
    <col min="8974" max="8974" width="4.140625" style="8" customWidth="1"/>
    <col min="8975" max="8992" width="6.42578125" style="8" customWidth="1"/>
    <col min="8993" max="8993" width="3.85546875" style="8" customWidth="1"/>
    <col min="8994" max="8994" width="4.140625" style="8" customWidth="1"/>
    <col min="8995" max="9228" width="9.28515625" style="8"/>
    <col min="9229" max="9229" width="4.28515625" style="8" customWidth="1"/>
    <col min="9230" max="9230" width="4.140625" style="8" customWidth="1"/>
    <col min="9231" max="9248" width="6.42578125" style="8" customWidth="1"/>
    <col min="9249" max="9249" width="3.85546875" style="8" customWidth="1"/>
    <col min="9250" max="9250" width="4.140625" style="8" customWidth="1"/>
    <col min="9251" max="9484" width="9.28515625" style="8"/>
    <col min="9485" max="9485" width="4.28515625" style="8" customWidth="1"/>
    <col min="9486" max="9486" width="4.140625" style="8" customWidth="1"/>
    <col min="9487" max="9504" width="6.42578125" style="8" customWidth="1"/>
    <col min="9505" max="9505" width="3.85546875" style="8" customWidth="1"/>
    <col min="9506" max="9506" width="4.140625" style="8" customWidth="1"/>
    <col min="9507" max="9740" width="9.28515625" style="8"/>
    <col min="9741" max="9741" width="4.28515625" style="8" customWidth="1"/>
    <col min="9742" max="9742" width="4.140625" style="8" customWidth="1"/>
    <col min="9743" max="9760" width="6.42578125" style="8" customWidth="1"/>
    <col min="9761" max="9761" width="3.85546875" style="8" customWidth="1"/>
    <col min="9762" max="9762" width="4.140625" style="8" customWidth="1"/>
    <col min="9763" max="9996" width="9.28515625" style="8"/>
    <col min="9997" max="9997" width="4.28515625" style="8" customWidth="1"/>
    <col min="9998" max="9998" width="4.140625" style="8" customWidth="1"/>
    <col min="9999" max="10016" width="6.42578125" style="8" customWidth="1"/>
    <col min="10017" max="10017" width="3.85546875" style="8" customWidth="1"/>
    <col min="10018" max="10018" width="4.140625" style="8" customWidth="1"/>
    <col min="10019" max="10252" width="9.28515625" style="8"/>
    <col min="10253" max="10253" width="4.28515625" style="8" customWidth="1"/>
    <col min="10254" max="10254" width="4.140625" style="8" customWidth="1"/>
    <col min="10255" max="10272" width="6.42578125" style="8" customWidth="1"/>
    <col min="10273" max="10273" width="3.85546875" style="8" customWidth="1"/>
    <col min="10274" max="10274" width="4.140625" style="8" customWidth="1"/>
    <col min="10275" max="10508" width="9.28515625" style="8"/>
    <col min="10509" max="10509" width="4.28515625" style="8" customWidth="1"/>
    <col min="10510" max="10510" width="4.140625" style="8" customWidth="1"/>
    <col min="10511" max="10528" width="6.42578125" style="8" customWidth="1"/>
    <col min="10529" max="10529" width="3.85546875" style="8" customWidth="1"/>
    <col min="10530" max="10530" width="4.140625" style="8" customWidth="1"/>
    <col min="10531" max="10764" width="9.28515625" style="8"/>
    <col min="10765" max="10765" width="4.28515625" style="8" customWidth="1"/>
    <col min="10766" max="10766" width="4.140625" style="8" customWidth="1"/>
    <col min="10767" max="10784" width="6.42578125" style="8" customWidth="1"/>
    <col min="10785" max="10785" width="3.85546875" style="8" customWidth="1"/>
    <col min="10786" max="10786" width="4.140625" style="8" customWidth="1"/>
    <col min="10787" max="11020" width="9.28515625" style="8"/>
    <col min="11021" max="11021" width="4.28515625" style="8" customWidth="1"/>
    <col min="11022" max="11022" width="4.140625" style="8" customWidth="1"/>
    <col min="11023" max="11040" width="6.42578125" style="8" customWidth="1"/>
    <col min="11041" max="11041" width="3.85546875" style="8" customWidth="1"/>
    <col min="11042" max="11042" width="4.140625" style="8" customWidth="1"/>
    <col min="11043" max="11276" width="9.28515625" style="8"/>
    <col min="11277" max="11277" width="4.28515625" style="8" customWidth="1"/>
    <col min="11278" max="11278" width="4.140625" style="8" customWidth="1"/>
    <col min="11279" max="11296" width="6.42578125" style="8" customWidth="1"/>
    <col min="11297" max="11297" width="3.85546875" style="8" customWidth="1"/>
    <col min="11298" max="11298" width="4.140625" style="8" customWidth="1"/>
    <col min="11299" max="11532" width="9.28515625" style="8"/>
    <col min="11533" max="11533" width="4.28515625" style="8" customWidth="1"/>
    <col min="11534" max="11534" width="4.140625" style="8" customWidth="1"/>
    <col min="11535" max="11552" width="6.42578125" style="8" customWidth="1"/>
    <col min="11553" max="11553" width="3.85546875" style="8" customWidth="1"/>
    <col min="11554" max="11554" width="4.140625" style="8" customWidth="1"/>
    <col min="11555" max="11788" width="9.28515625" style="8"/>
    <col min="11789" max="11789" width="4.28515625" style="8" customWidth="1"/>
    <col min="11790" max="11790" width="4.140625" style="8" customWidth="1"/>
    <col min="11791" max="11808" width="6.42578125" style="8" customWidth="1"/>
    <col min="11809" max="11809" width="3.85546875" style="8" customWidth="1"/>
    <col min="11810" max="11810" width="4.140625" style="8" customWidth="1"/>
    <col min="11811" max="12044" width="9.28515625" style="8"/>
    <col min="12045" max="12045" width="4.28515625" style="8" customWidth="1"/>
    <col min="12046" max="12046" width="4.140625" style="8" customWidth="1"/>
    <col min="12047" max="12064" width="6.42578125" style="8" customWidth="1"/>
    <col min="12065" max="12065" width="3.85546875" style="8" customWidth="1"/>
    <col min="12066" max="12066" width="4.140625" style="8" customWidth="1"/>
    <col min="12067" max="12300" width="9.28515625" style="8"/>
    <col min="12301" max="12301" width="4.28515625" style="8" customWidth="1"/>
    <col min="12302" max="12302" width="4.140625" style="8" customWidth="1"/>
    <col min="12303" max="12320" width="6.42578125" style="8" customWidth="1"/>
    <col min="12321" max="12321" width="3.85546875" style="8" customWidth="1"/>
    <col min="12322" max="12322" width="4.140625" style="8" customWidth="1"/>
    <col min="12323" max="12556" width="9.28515625" style="8"/>
    <col min="12557" max="12557" width="4.28515625" style="8" customWidth="1"/>
    <col min="12558" max="12558" width="4.140625" style="8" customWidth="1"/>
    <col min="12559" max="12576" width="6.42578125" style="8" customWidth="1"/>
    <col min="12577" max="12577" width="3.85546875" style="8" customWidth="1"/>
    <col min="12578" max="12578" width="4.140625" style="8" customWidth="1"/>
    <col min="12579" max="12812" width="9.28515625" style="8"/>
    <col min="12813" max="12813" width="4.28515625" style="8" customWidth="1"/>
    <col min="12814" max="12814" width="4.140625" style="8" customWidth="1"/>
    <col min="12815" max="12832" width="6.42578125" style="8" customWidth="1"/>
    <col min="12833" max="12833" width="3.85546875" style="8" customWidth="1"/>
    <col min="12834" max="12834" width="4.140625" style="8" customWidth="1"/>
    <col min="12835" max="13068" width="9.28515625" style="8"/>
    <col min="13069" max="13069" width="4.28515625" style="8" customWidth="1"/>
    <col min="13070" max="13070" width="4.140625" style="8" customWidth="1"/>
    <col min="13071" max="13088" width="6.42578125" style="8" customWidth="1"/>
    <col min="13089" max="13089" width="3.85546875" style="8" customWidth="1"/>
    <col min="13090" max="13090" width="4.140625" style="8" customWidth="1"/>
    <col min="13091" max="13324" width="9.28515625" style="8"/>
    <col min="13325" max="13325" width="4.28515625" style="8" customWidth="1"/>
    <col min="13326" max="13326" width="4.140625" style="8" customWidth="1"/>
    <col min="13327" max="13344" width="6.42578125" style="8" customWidth="1"/>
    <col min="13345" max="13345" width="3.85546875" style="8" customWidth="1"/>
    <col min="13346" max="13346" width="4.140625" style="8" customWidth="1"/>
    <col min="13347" max="13580" width="9.28515625" style="8"/>
    <col min="13581" max="13581" width="4.28515625" style="8" customWidth="1"/>
    <col min="13582" max="13582" width="4.140625" style="8" customWidth="1"/>
    <col min="13583" max="13600" width="6.42578125" style="8" customWidth="1"/>
    <col min="13601" max="13601" width="3.85546875" style="8" customWidth="1"/>
    <col min="13602" max="13602" width="4.140625" style="8" customWidth="1"/>
    <col min="13603" max="13836" width="9.28515625" style="8"/>
    <col min="13837" max="13837" width="4.28515625" style="8" customWidth="1"/>
    <col min="13838" max="13838" width="4.140625" style="8" customWidth="1"/>
    <col min="13839" max="13856" width="6.42578125" style="8" customWidth="1"/>
    <col min="13857" max="13857" width="3.85546875" style="8" customWidth="1"/>
    <col min="13858" max="13858" width="4.140625" style="8" customWidth="1"/>
    <col min="13859" max="14092" width="9.28515625" style="8"/>
    <col min="14093" max="14093" width="4.28515625" style="8" customWidth="1"/>
    <col min="14094" max="14094" width="4.140625" style="8" customWidth="1"/>
    <col min="14095" max="14112" width="6.42578125" style="8" customWidth="1"/>
    <col min="14113" max="14113" width="3.85546875" style="8" customWidth="1"/>
    <col min="14114" max="14114" width="4.140625" style="8" customWidth="1"/>
    <col min="14115" max="14348" width="9.28515625" style="8"/>
    <col min="14349" max="14349" width="4.28515625" style="8" customWidth="1"/>
    <col min="14350" max="14350" width="4.140625" style="8" customWidth="1"/>
    <col min="14351" max="14368" width="6.42578125" style="8" customWidth="1"/>
    <col min="14369" max="14369" width="3.85546875" style="8" customWidth="1"/>
    <col min="14370" max="14370" width="4.140625" style="8" customWidth="1"/>
    <col min="14371" max="14604" width="9.28515625" style="8"/>
    <col min="14605" max="14605" width="4.28515625" style="8" customWidth="1"/>
    <col min="14606" max="14606" width="4.140625" style="8" customWidth="1"/>
    <col min="14607" max="14624" width="6.42578125" style="8" customWidth="1"/>
    <col min="14625" max="14625" width="3.85546875" style="8" customWidth="1"/>
    <col min="14626" max="14626" width="4.140625" style="8" customWidth="1"/>
    <col min="14627" max="14860" width="9.28515625" style="8"/>
    <col min="14861" max="14861" width="4.28515625" style="8" customWidth="1"/>
    <col min="14862" max="14862" width="4.140625" style="8" customWidth="1"/>
    <col min="14863" max="14880" width="6.42578125" style="8" customWidth="1"/>
    <col min="14881" max="14881" width="3.85546875" style="8" customWidth="1"/>
    <col min="14882" max="14882" width="4.140625" style="8" customWidth="1"/>
    <col min="14883" max="15116" width="9.28515625" style="8"/>
    <col min="15117" max="15117" width="4.28515625" style="8" customWidth="1"/>
    <col min="15118" max="15118" width="4.140625" style="8" customWidth="1"/>
    <col min="15119" max="15136" width="6.42578125" style="8" customWidth="1"/>
    <col min="15137" max="15137" width="3.85546875" style="8" customWidth="1"/>
    <col min="15138" max="15138" width="4.140625" style="8" customWidth="1"/>
    <col min="15139" max="15372" width="9.28515625" style="8"/>
    <col min="15373" max="15373" width="4.28515625" style="8" customWidth="1"/>
    <col min="15374" max="15374" width="4.140625" style="8" customWidth="1"/>
    <col min="15375" max="15392" width="6.42578125" style="8" customWidth="1"/>
    <col min="15393" max="15393" width="3.85546875" style="8" customWidth="1"/>
    <col min="15394" max="15394" width="4.140625" style="8" customWidth="1"/>
    <col min="15395" max="15628" width="9.28515625" style="8"/>
    <col min="15629" max="15629" width="4.28515625" style="8" customWidth="1"/>
    <col min="15630" max="15630" width="4.140625" style="8" customWidth="1"/>
    <col min="15631" max="15648" width="6.42578125" style="8" customWidth="1"/>
    <col min="15649" max="15649" width="3.85546875" style="8" customWidth="1"/>
    <col min="15650" max="15650" width="4.140625" style="8" customWidth="1"/>
    <col min="15651" max="15884" width="9.28515625" style="8"/>
    <col min="15885" max="15885" width="4.28515625" style="8" customWidth="1"/>
    <col min="15886" max="15886" width="4.140625" style="8" customWidth="1"/>
    <col min="15887" max="15904" width="6.42578125" style="8" customWidth="1"/>
    <col min="15905" max="15905" width="3.85546875" style="8" customWidth="1"/>
    <col min="15906" max="15906" width="4.140625" style="8" customWidth="1"/>
    <col min="15907" max="16140" width="9.28515625" style="8"/>
    <col min="16141" max="16141" width="4.28515625" style="8" customWidth="1"/>
    <col min="16142" max="16142" width="4.140625" style="8" customWidth="1"/>
    <col min="16143" max="16160" width="6.42578125" style="8" customWidth="1"/>
    <col min="16161" max="16161" width="3.85546875" style="8" customWidth="1"/>
    <col min="16162" max="16162" width="4.140625" style="8" customWidth="1"/>
    <col min="16163" max="16384" width="9.28515625" style="8"/>
  </cols>
  <sheetData>
    <row r="2" spans="2:42" ht="11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2" ht="9.75" customHeight="1">
      <c r="B3" s="7"/>
      <c r="C3" s="174" t="s">
        <v>47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32"/>
      <c r="T3" s="93"/>
      <c r="U3" s="236" t="s">
        <v>161</v>
      </c>
      <c r="V3" s="236"/>
      <c r="W3" s="236"/>
      <c r="X3" s="237" t="s">
        <v>162</v>
      </c>
      <c r="Y3" s="237"/>
      <c r="Z3" s="233"/>
      <c r="AA3" s="233"/>
      <c r="AB3" s="222" t="s">
        <v>24</v>
      </c>
      <c r="AC3" s="240"/>
      <c r="AD3" s="240"/>
      <c r="AE3" s="240"/>
      <c r="AF3" s="243" t="s">
        <v>0</v>
      </c>
      <c r="AG3" s="244"/>
      <c r="AH3" s="224"/>
      <c r="AI3" s="225"/>
      <c r="AJ3" s="225"/>
      <c r="AK3" s="225"/>
      <c r="AL3" s="225"/>
      <c r="AM3" s="226"/>
      <c r="AN3" s="7"/>
    </row>
    <row r="4" spans="2:42" ht="9.75" customHeight="1">
      <c r="B4" s="7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32"/>
      <c r="T4" s="93"/>
      <c r="U4" s="236"/>
      <c r="V4" s="236"/>
      <c r="W4" s="236"/>
      <c r="X4" s="238"/>
      <c r="Y4" s="238"/>
      <c r="Z4" s="234"/>
      <c r="AA4" s="234"/>
      <c r="AB4" s="223"/>
      <c r="AC4" s="241"/>
      <c r="AD4" s="241"/>
      <c r="AE4" s="241"/>
      <c r="AF4" s="245"/>
      <c r="AG4" s="246"/>
      <c r="AH4" s="227"/>
      <c r="AI4" s="228"/>
      <c r="AJ4" s="228"/>
      <c r="AK4" s="228"/>
      <c r="AL4" s="228"/>
      <c r="AM4" s="229"/>
      <c r="AN4" s="7"/>
    </row>
    <row r="5" spans="2:42" ht="9.75" customHeight="1">
      <c r="B5" s="7"/>
      <c r="C5" s="7" t="s">
        <v>158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2"/>
      <c r="T5" s="93"/>
      <c r="U5" s="236"/>
      <c r="V5" s="236"/>
      <c r="W5" s="236"/>
      <c r="X5" s="238"/>
      <c r="Y5" s="238"/>
      <c r="Z5" s="234"/>
      <c r="AA5" s="234"/>
      <c r="AB5" s="223"/>
      <c r="AC5" s="241"/>
      <c r="AD5" s="241"/>
      <c r="AE5" s="241"/>
      <c r="AF5" s="245"/>
      <c r="AG5" s="246"/>
      <c r="AH5" s="227"/>
      <c r="AI5" s="228"/>
      <c r="AJ5" s="228"/>
      <c r="AK5" s="228"/>
      <c r="AL5" s="228"/>
      <c r="AM5" s="229"/>
      <c r="AN5" s="7"/>
    </row>
    <row r="6" spans="2:42" ht="9.75" customHeight="1">
      <c r="B6" s="7"/>
      <c r="C6" s="92"/>
      <c r="D6" s="9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2"/>
      <c r="T6" s="93"/>
      <c r="U6" s="236"/>
      <c r="V6" s="236"/>
      <c r="W6" s="236"/>
      <c r="X6" s="239"/>
      <c r="Y6" s="239"/>
      <c r="Z6" s="235"/>
      <c r="AA6" s="235"/>
      <c r="AB6" s="223"/>
      <c r="AC6" s="242"/>
      <c r="AD6" s="242"/>
      <c r="AE6" s="242"/>
      <c r="AF6" s="247"/>
      <c r="AG6" s="248"/>
      <c r="AH6" s="227"/>
      <c r="AI6" s="228"/>
      <c r="AJ6" s="228"/>
      <c r="AK6" s="228"/>
      <c r="AL6" s="228"/>
      <c r="AM6" s="229"/>
      <c r="AN6" s="7"/>
    </row>
    <row r="7" spans="2:42" ht="9.75" customHeight="1">
      <c r="B7" s="7"/>
      <c r="C7" s="2" t="s">
        <v>23</v>
      </c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3"/>
      <c r="T7" s="94"/>
      <c r="U7" s="249" t="s">
        <v>1</v>
      </c>
      <c r="V7" s="249"/>
      <c r="W7" s="249"/>
      <c r="X7" s="250"/>
      <c r="Y7" s="251"/>
      <c r="Z7" s="251"/>
      <c r="AA7" s="251"/>
      <c r="AB7" s="251"/>
      <c r="AC7" s="251"/>
      <c r="AD7" s="251"/>
      <c r="AE7" s="251"/>
      <c r="AF7" s="251"/>
      <c r="AG7" s="252"/>
      <c r="AH7" s="227"/>
      <c r="AI7" s="228"/>
      <c r="AJ7" s="228"/>
      <c r="AK7" s="228"/>
      <c r="AL7" s="228"/>
      <c r="AM7" s="229"/>
      <c r="AN7" s="7"/>
    </row>
    <row r="8" spans="2:42" ht="9.75" customHeight="1">
      <c r="B8" s="7"/>
      <c r="C8" s="5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3"/>
      <c r="T8" s="94"/>
      <c r="U8" s="249"/>
      <c r="V8" s="249"/>
      <c r="W8" s="249"/>
      <c r="X8" s="253"/>
      <c r="Y8" s="254"/>
      <c r="Z8" s="254"/>
      <c r="AA8" s="254"/>
      <c r="AB8" s="254"/>
      <c r="AC8" s="254"/>
      <c r="AD8" s="254"/>
      <c r="AE8" s="254"/>
      <c r="AF8" s="254"/>
      <c r="AG8" s="255"/>
      <c r="AH8" s="227"/>
      <c r="AI8" s="228"/>
      <c r="AJ8" s="228"/>
      <c r="AK8" s="228"/>
      <c r="AL8" s="228"/>
      <c r="AM8" s="229"/>
      <c r="AN8" s="7"/>
    </row>
    <row r="9" spans="2:42" ht="9.75" customHeight="1">
      <c r="B9" s="7"/>
      <c r="C9" s="1" t="s">
        <v>3</v>
      </c>
      <c r="D9" s="2"/>
      <c r="E9" s="1"/>
      <c r="F9" s="1"/>
      <c r="G9" s="1"/>
      <c r="H9" s="1"/>
      <c r="I9" s="1"/>
      <c r="J9" s="1"/>
      <c r="K9" s="1"/>
      <c r="L9" s="1"/>
      <c r="M9" s="91"/>
      <c r="N9" s="91"/>
      <c r="O9" s="91"/>
      <c r="P9" s="91"/>
      <c r="Q9" s="91"/>
      <c r="R9" s="91"/>
      <c r="S9" s="33"/>
      <c r="T9" s="94"/>
      <c r="U9" s="249"/>
      <c r="V9" s="249"/>
      <c r="W9" s="249"/>
      <c r="X9" s="253"/>
      <c r="Y9" s="254"/>
      <c r="Z9" s="254"/>
      <c r="AA9" s="254"/>
      <c r="AB9" s="254"/>
      <c r="AC9" s="254"/>
      <c r="AD9" s="254"/>
      <c r="AE9" s="254"/>
      <c r="AF9" s="254"/>
      <c r="AG9" s="255"/>
      <c r="AH9" s="227"/>
      <c r="AI9" s="228"/>
      <c r="AJ9" s="228"/>
      <c r="AK9" s="228"/>
      <c r="AL9" s="228"/>
      <c r="AM9" s="229"/>
      <c r="AN9" s="7"/>
    </row>
    <row r="10" spans="2:42" ht="9.75" customHeight="1">
      <c r="B10" s="7"/>
      <c r="C10" s="302"/>
      <c r="D10" s="302"/>
      <c r="E10" s="302"/>
      <c r="F10" s="302"/>
      <c r="G10" s="1"/>
      <c r="H10" s="302"/>
      <c r="I10" s="302"/>
      <c r="J10" s="302"/>
      <c r="K10" s="302"/>
      <c r="L10" s="1"/>
      <c r="M10" s="313" t="str">
        <f>データ取込!B10</f>
        <v>未記入あり</v>
      </c>
      <c r="N10" s="313"/>
      <c r="O10" s="313"/>
      <c r="P10" s="313"/>
      <c r="Q10" s="313"/>
      <c r="R10" s="313"/>
      <c r="S10" s="33"/>
      <c r="T10" s="94"/>
      <c r="U10" s="249"/>
      <c r="V10" s="249"/>
      <c r="W10" s="249"/>
      <c r="X10" s="256"/>
      <c r="Y10" s="257"/>
      <c r="Z10" s="257"/>
      <c r="AA10" s="257"/>
      <c r="AB10" s="257"/>
      <c r="AC10" s="257"/>
      <c r="AD10" s="257"/>
      <c r="AE10" s="257"/>
      <c r="AF10" s="257"/>
      <c r="AG10" s="258"/>
      <c r="AH10" s="230"/>
      <c r="AI10" s="231"/>
      <c r="AJ10" s="231"/>
      <c r="AK10" s="231"/>
      <c r="AL10" s="231"/>
      <c r="AM10" s="232"/>
      <c r="AN10" s="7"/>
    </row>
    <row r="11" spans="2:42" ht="12" customHeight="1">
      <c r="B11" s="7"/>
      <c r="C11" s="302"/>
      <c r="D11" s="302"/>
      <c r="E11" s="302"/>
      <c r="F11" s="302"/>
      <c r="G11" s="1"/>
      <c r="H11" s="302"/>
      <c r="I11" s="302"/>
      <c r="J11" s="302"/>
      <c r="K11" s="302"/>
      <c r="L11" s="1"/>
      <c r="M11" s="313"/>
      <c r="N11" s="313"/>
      <c r="O11" s="313"/>
      <c r="P11" s="313"/>
      <c r="Q11" s="313"/>
      <c r="R11" s="313"/>
      <c r="S11" s="33"/>
      <c r="T11" s="34"/>
      <c r="U11" s="34"/>
      <c r="V11" s="34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1"/>
      <c r="AI11" s="31"/>
      <c r="AJ11" s="31"/>
      <c r="AK11" s="31"/>
      <c r="AL11" s="31"/>
      <c r="AM11" s="31"/>
      <c r="AN11" s="7"/>
    </row>
    <row r="12" spans="2:42" ht="5.25" customHeight="1">
      <c r="B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3"/>
      <c r="T12" s="34"/>
      <c r="U12" s="34"/>
      <c r="V12" s="34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1"/>
      <c r="AI12" s="31"/>
      <c r="AJ12" s="31"/>
      <c r="AK12" s="31"/>
      <c r="AL12" s="31"/>
      <c r="AM12" s="31"/>
      <c r="AN12" s="7"/>
    </row>
    <row r="13" spans="2:42" ht="12" customHeight="1" thickBot="1">
      <c r="B13" s="7"/>
      <c r="C13" s="36" t="s">
        <v>48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7"/>
    </row>
    <row r="14" spans="2:42" ht="12" customHeight="1">
      <c r="B14" s="7"/>
      <c r="C14" s="340" t="s">
        <v>25</v>
      </c>
      <c r="D14" s="341"/>
      <c r="E14" s="346" t="s">
        <v>4</v>
      </c>
      <c r="F14" s="347"/>
      <c r="G14" s="347"/>
      <c r="H14" s="348"/>
      <c r="I14" s="359" t="s">
        <v>5</v>
      </c>
      <c r="J14" s="359"/>
      <c r="K14" s="359"/>
      <c r="L14" s="360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61"/>
      <c r="Y14" s="361"/>
      <c r="Z14" s="361"/>
      <c r="AA14" s="361"/>
      <c r="AB14" s="361"/>
      <c r="AC14" s="361"/>
      <c r="AD14" s="361"/>
      <c r="AE14" s="361"/>
      <c r="AF14" s="361"/>
      <c r="AG14" s="361"/>
      <c r="AH14" s="361"/>
      <c r="AI14" s="361"/>
      <c r="AJ14" s="361"/>
      <c r="AK14" s="361"/>
      <c r="AL14" s="361"/>
      <c r="AM14" s="362"/>
      <c r="AN14" s="7"/>
    </row>
    <row r="15" spans="2:42" ht="6" customHeight="1">
      <c r="B15" s="7"/>
      <c r="C15" s="342"/>
      <c r="D15" s="343"/>
      <c r="E15" s="349"/>
      <c r="F15" s="350"/>
      <c r="G15" s="350"/>
      <c r="H15" s="351"/>
      <c r="I15" s="318" t="s">
        <v>6</v>
      </c>
      <c r="J15" s="318"/>
      <c r="K15" s="318"/>
      <c r="L15" s="189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1"/>
      <c r="AN15" s="7"/>
    </row>
    <row r="16" spans="2:42" ht="6" customHeight="1">
      <c r="B16" s="7"/>
      <c r="C16" s="342"/>
      <c r="D16" s="343"/>
      <c r="E16" s="349"/>
      <c r="F16" s="350"/>
      <c r="G16" s="350"/>
      <c r="H16" s="351"/>
      <c r="I16" s="318"/>
      <c r="J16" s="318"/>
      <c r="K16" s="318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1"/>
      <c r="AN16" s="7"/>
    </row>
    <row r="17" spans="2:40" ht="6" customHeight="1">
      <c r="B17" s="7"/>
      <c r="C17" s="342"/>
      <c r="D17" s="343"/>
      <c r="E17" s="349"/>
      <c r="F17" s="350"/>
      <c r="G17" s="350"/>
      <c r="H17" s="351"/>
      <c r="I17" s="318"/>
      <c r="J17" s="318"/>
      <c r="K17" s="318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1"/>
      <c r="AN17" s="7"/>
    </row>
    <row r="18" spans="2:40" ht="12" customHeight="1">
      <c r="B18" s="7"/>
      <c r="C18" s="342"/>
      <c r="D18" s="343"/>
      <c r="E18" s="349"/>
      <c r="F18" s="350"/>
      <c r="G18" s="350"/>
      <c r="H18" s="351"/>
      <c r="I18" s="192" t="s">
        <v>7</v>
      </c>
      <c r="J18" s="192"/>
      <c r="K18" s="192"/>
      <c r="L18" s="113" t="s">
        <v>8</v>
      </c>
      <c r="M18" s="179"/>
      <c r="N18" s="179"/>
      <c r="O18" s="112" t="s">
        <v>15</v>
      </c>
      <c r="P18" s="179"/>
      <c r="Q18" s="179"/>
      <c r="R18" s="17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1"/>
      <c r="AN18" s="7"/>
    </row>
    <row r="19" spans="2:40" ht="9" customHeight="1">
      <c r="B19" s="7"/>
      <c r="C19" s="342"/>
      <c r="D19" s="343"/>
      <c r="E19" s="349"/>
      <c r="F19" s="350"/>
      <c r="G19" s="350"/>
      <c r="H19" s="351"/>
      <c r="I19" s="192"/>
      <c r="J19" s="192"/>
      <c r="K19" s="192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4"/>
      <c r="AN19" s="7"/>
    </row>
    <row r="20" spans="2:40" ht="9" customHeight="1">
      <c r="B20" s="7"/>
      <c r="C20" s="342"/>
      <c r="D20" s="343"/>
      <c r="E20" s="349"/>
      <c r="F20" s="350"/>
      <c r="G20" s="350"/>
      <c r="H20" s="351"/>
      <c r="I20" s="192"/>
      <c r="J20" s="192"/>
      <c r="K20" s="192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1"/>
      <c r="AN20" s="7"/>
    </row>
    <row r="21" spans="2:40" ht="12" customHeight="1">
      <c r="B21" s="7"/>
      <c r="C21" s="342"/>
      <c r="D21" s="343"/>
      <c r="E21" s="349"/>
      <c r="F21" s="350"/>
      <c r="G21" s="350"/>
      <c r="H21" s="351"/>
      <c r="I21" s="335" t="s">
        <v>5</v>
      </c>
      <c r="J21" s="335"/>
      <c r="K21" s="335"/>
      <c r="L21" s="336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8"/>
      <c r="AN21" s="7"/>
    </row>
    <row r="22" spans="2:40" ht="6" customHeight="1">
      <c r="B22" s="7"/>
      <c r="C22" s="342"/>
      <c r="D22" s="343"/>
      <c r="E22" s="349"/>
      <c r="F22" s="350"/>
      <c r="G22" s="350"/>
      <c r="H22" s="351"/>
      <c r="I22" s="318" t="s">
        <v>6</v>
      </c>
      <c r="J22" s="318"/>
      <c r="K22" s="318"/>
      <c r="L22" s="189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1"/>
      <c r="AN22" s="7"/>
    </row>
    <row r="23" spans="2:40" ht="6" customHeight="1">
      <c r="B23" s="7"/>
      <c r="C23" s="342"/>
      <c r="D23" s="343"/>
      <c r="E23" s="349"/>
      <c r="F23" s="350"/>
      <c r="G23" s="350"/>
      <c r="H23" s="351"/>
      <c r="I23" s="318"/>
      <c r="J23" s="318"/>
      <c r="K23" s="318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1"/>
      <c r="AN23" s="7"/>
    </row>
    <row r="24" spans="2:40" ht="6" customHeight="1">
      <c r="B24" s="7"/>
      <c r="C24" s="342"/>
      <c r="D24" s="343"/>
      <c r="E24" s="349"/>
      <c r="F24" s="350"/>
      <c r="G24" s="350"/>
      <c r="H24" s="351"/>
      <c r="I24" s="318"/>
      <c r="J24" s="318"/>
      <c r="K24" s="318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1"/>
      <c r="AN24" s="7"/>
    </row>
    <row r="25" spans="2:40" ht="12" customHeight="1">
      <c r="B25" s="7"/>
      <c r="C25" s="342"/>
      <c r="D25" s="343"/>
      <c r="E25" s="349"/>
      <c r="F25" s="350"/>
      <c r="G25" s="350"/>
      <c r="H25" s="351"/>
      <c r="I25" s="192" t="s">
        <v>7</v>
      </c>
      <c r="J25" s="192"/>
      <c r="K25" s="192"/>
      <c r="L25" s="113" t="s">
        <v>8</v>
      </c>
      <c r="M25" s="179"/>
      <c r="N25" s="179"/>
      <c r="O25" s="112" t="s">
        <v>15</v>
      </c>
      <c r="P25" s="179"/>
      <c r="Q25" s="179"/>
      <c r="R25" s="17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1"/>
      <c r="AN25" s="7"/>
    </row>
    <row r="26" spans="2:40" ht="9" customHeight="1">
      <c r="B26" s="7"/>
      <c r="C26" s="342"/>
      <c r="D26" s="343"/>
      <c r="E26" s="349"/>
      <c r="F26" s="350"/>
      <c r="G26" s="350"/>
      <c r="H26" s="351"/>
      <c r="I26" s="192"/>
      <c r="J26" s="192"/>
      <c r="K26" s="192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4"/>
      <c r="AN26" s="7"/>
    </row>
    <row r="27" spans="2:40" ht="9" customHeight="1">
      <c r="B27" s="7"/>
      <c r="C27" s="342"/>
      <c r="D27" s="343"/>
      <c r="E27" s="352"/>
      <c r="F27" s="353"/>
      <c r="G27" s="353"/>
      <c r="H27" s="354"/>
      <c r="I27" s="192"/>
      <c r="J27" s="339"/>
      <c r="K27" s="192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1"/>
      <c r="AN27" s="7"/>
    </row>
    <row r="28" spans="2:40" ht="12" customHeight="1">
      <c r="B28" s="7"/>
      <c r="C28" s="342"/>
      <c r="D28" s="343"/>
      <c r="E28" s="180" t="s">
        <v>160</v>
      </c>
      <c r="F28" s="181"/>
      <c r="G28" s="181"/>
      <c r="H28" s="182"/>
      <c r="I28" s="53" t="s">
        <v>159</v>
      </c>
      <c r="J28" s="54"/>
      <c r="K28" s="55"/>
      <c r="L28" s="53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7"/>
      <c r="AN28" s="7"/>
    </row>
    <row r="29" spans="2:40" ht="6" customHeight="1">
      <c r="B29" s="7"/>
      <c r="C29" s="342"/>
      <c r="D29" s="343"/>
      <c r="E29" s="183"/>
      <c r="F29" s="184"/>
      <c r="G29" s="184"/>
      <c r="H29" s="185"/>
      <c r="I29" s="192" t="s">
        <v>6</v>
      </c>
      <c r="J29" s="192"/>
      <c r="K29" s="19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7"/>
      <c r="AN29" s="7"/>
    </row>
    <row r="30" spans="2:40" ht="6" customHeight="1">
      <c r="B30" s="7"/>
      <c r="C30" s="342"/>
      <c r="D30" s="343"/>
      <c r="E30" s="183"/>
      <c r="F30" s="184"/>
      <c r="G30" s="184"/>
      <c r="H30" s="185"/>
      <c r="I30" s="192"/>
      <c r="J30" s="192"/>
      <c r="K30" s="192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6"/>
      <c r="AA30" s="316"/>
      <c r="AB30" s="316"/>
      <c r="AC30" s="316"/>
      <c r="AD30" s="316"/>
      <c r="AE30" s="316"/>
      <c r="AF30" s="316"/>
      <c r="AG30" s="316"/>
      <c r="AH30" s="316"/>
      <c r="AI30" s="316"/>
      <c r="AJ30" s="316"/>
      <c r="AK30" s="316"/>
      <c r="AL30" s="316"/>
      <c r="AM30" s="317"/>
      <c r="AN30" s="7"/>
    </row>
    <row r="31" spans="2:40" ht="6" customHeight="1">
      <c r="B31" s="7"/>
      <c r="C31" s="342"/>
      <c r="D31" s="343"/>
      <c r="E31" s="183"/>
      <c r="F31" s="184"/>
      <c r="G31" s="184"/>
      <c r="H31" s="185"/>
      <c r="I31" s="192"/>
      <c r="J31" s="192"/>
      <c r="K31" s="192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7"/>
      <c r="AN31" s="7"/>
    </row>
    <row r="32" spans="2:40" ht="12" customHeight="1">
      <c r="B32" s="7"/>
      <c r="C32" s="342"/>
      <c r="D32" s="343"/>
      <c r="E32" s="183"/>
      <c r="F32" s="184"/>
      <c r="G32" s="184"/>
      <c r="H32" s="185"/>
      <c r="I32" s="318" t="s">
        <v>7</v>
      </c>
      <c r="J32" s="318"/>
      <c r="K32" s="318"/>
      <c r="L32" s="113" t="s">
        <v>8</v>
      </c>
      <c r="M32" s="179"/>
      <c r="N32" s="179"/>
      <c r="O32" s="112" t="s">
        <v>15</v>
      </c>
      <c r="P32" s="179"/>
      <c r="Q32" s="179"/>
      <c r="R32" s="179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1"/>
      <c r="AN32" s="7"/>
    </row>
    <row r="33" spans="2:40" ht="9" customHeight="1">
      <c r="B33" s="7"/>
      <c r="C33" s="342"/>
      <c r="D33" s="343"/>
      <c r="E33" s="183"/>
      <c r="F33" s="184"/>
      <c r="G33" s="184"/>
      <c r="H33" s="185"/>
      <c r="I33" s="318"/>
      <c r="J33" s="318"/>
      <c r="K33" s="318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20"/>
      <c r="AN33" s="7"/>
    </row>
    <row r="34" spans="2:40" ht="9" customHeight="1">
      <c r="B34" s="7"/>
      <c r="C34" s="342"/>
      <c r="D34" s="343"/>
      <c r="E34" s="183"/>
      <c r="F34" s="184"/>
      <c r="G34" s="184"/>
      <c r="H34" s="185"/>
      <c r="I34" s="318"/>
      <c r="J34" s="318"/>
      <c r="K34" s="318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7"/>
      <c r="AN34" s="7"/>
    </row>
    <row r="35" spans="2:40" ht="6" customHeight="1">
      <c r="B35" s="7"/>
      <c r="C35" s="342"/>
      <c r="D35" s="343"/>
      <c r="E35" s="183"/>
      <c r="F35" s="184"/>
      <c r="G35" s="184"/>
      <c r="H35" s="185"/>
      <c r="I35" s="321" t="s">
        <v>9</v>
      </c>
      <c r="J35" s="318"/>
      <c r="K35" s="318"/>
      <c r="L35" s="322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4" t="s">
        <v>10</v>
      </c>
      <c r="Z35" s="325"/>
      <c r="AA35" s="326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8"/>
      <c r="AN35" s="7"/>
    </row>
    <row r="36" spans="2:40" ht="6" customHeight="1">
      <c r="B36" s="7"/>
      <c r="C36" s="342"/>
      <c r="D36" s="343"/>
      <c r="E36" s="183"/>
      <c r="F36" s="184"/>
      <c r="G36" s="184"/>
      <c r="H36" s="185"/>
      <c r="I36" s="318"/>
      <c r="J36" s="318"/>
      <c r="K36" s="318"/>
      <c r="L36" s="322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4"/>
      <c r="Z36" s="325"/>
      <c r="AA36" s="326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8"/>
      <c r="AN36" s="7"/>
    </row>
    <row r="37" spans="2:40" ht="6" customHeight="1">
      <c r="B37" s="7"/>
      <c r="C37" s="342"/>
      <c r="D37" s="343"/>
      <c r="E37" s="183"/>
      <c r="F37" s="184"/>
      <c r="G37" s="184"/>
      <c r="H37" s="185"/>
      <c r="I37" s="318"/>
      <c r="J37" s="318"/>
      <c r="K37" s="318"/>
      <c r="L37" s="322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4"/>
      <c r="Z37" s="325"/>
      <c r="AA37" s="326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8"/>
      <c r="AN37" s="7"/>
    </row>
    <row r="38" spans="2:40" ht="9" customHeight="1">
      <c r="B38" s="7"/>
      <c r="C38" s="342"/>
      <c r="D38" s="343"/>
      <c r="E38" s="183"/>
      <c r="F38" s="184"/>
      <c r="G38" s="184"/>
      <c r="H38" s="185"/>
      <c r="I38" s="303" t="s">
        <v>155</v>
      </c>
      <c r="J38" s="263"/>
      <c r="K38" s="263"/>
      <c r="L38" s="305"/>
      <c r="M38" s="305"/>
      <c r="N38" s="305"/>
      <c r="O38" s="305"/>
      <c r="P38" s="305"/>
      <c r="Q38" s="305"/>
      <c r="R38" s="307" t="s">
        <v>157</v>
      </c>
      <c r="S38" s="307"/>
      <c r="T38" s="309"/>
      <c r="U38" s="309"/>
      <c r="V38" s="309"/>
      <c r="W38" s="309"/>
      <c r="X38" s="310"/>
      <c r="Y38" s="329" t="s">
        <v>156</v>
      </c>
      <c r="Z38" s="330"/>
      <c r="AA38" s="331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6"/>
      <c r="AN38" s="7"/>
    </row>
    <row r="39" spans="2:40" ht="9" customHeight="1" thickBot="1">
      <c r="B39" s="7"/>
      <c r="C39" s="344"/>
      <c r="D39" s="345"/>
      <c r="E39" s="186"/>
      <c r="F39" s="187"/>
      <c r="G39" s="187"/>
      <c r="H39" s="188"/>
      <c r="I39" s="304"/>
      <c r="J39" s="264"/>
      <c r="K39" s="264"/>
      <c r="L39" s="306"/>
      <c r="M39" s="306"/>
      <c r="N39" s="306"/>
      <c r="O39" s="306"/>
      <c r="P39" s="306"/>
      <c r="Q39" s="306"/>
      <c r="R39" s="308"/>
      <c r="S39" s="308"/>
      <c r="T39" s="311"/>
      <c r="U39" s="311"/>
      <c r="V39" s="311"/>
      <c r="W39" s="311"/>
      <c r="X39" s="312"/>
      <c r="Y39" s="304"/>
      <c r="Z39" s="264"/>
      <c r="AA39" s="332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8"/>
      <c r="AN39" s="7"/>
    </row>
    <row r="40" spans="2:40" ht="5.25" customHeight="1" thickBot="1">
      <c r="B40" s="7"/>
      <c r="C40" s="167"/>
      <c r="D40" s="168"/>
      <c r="E40" s="169"/>
      <c r="F40" s="169"/>
      <c r="G40" s="169"/>
      <c r="H40" s="169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7"/>
    </row>
    <row r="41" spans="2:40" ht="11.25" customHeight="1">
      <c r="B41" s="7"/>
      <c r="C41" s="195" t="s">
        <v>26</v>
      </c>
      <c r="D41" s="196"/>
      <c r="E41" s="314" t="s">
        <v>29</v>
      </c>
      <c r="F41" s="315"/>
      <c r="G41" s="315"/>
      <c r="H41" s="315"/>
      <c r="I41" s="172" t="s">
        <v>12</v>
      </c>
      <c r="J41" s="30"/>
      <c r="K41" s="202" t="s">
        <v>27</v>
      </c>
      <c r="L41" s="202"/>
      <c r="M41" s="202"/>
      <c r="N41" s="202"/>
      <c r="O41" s="202"/>
      <c r="P41" s="202"/>
      <c r="Q41" s="30"/>
      <c r="R41" s="202" t="s">
        <v>30</v>
      </c>
      <c r="S41" s="202"/>
      <c r="T41" s="202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333" t="s">
        <v>11</v>
      </c>
      <c r="AN41" s="7"/>
    </row>
    <row r="42" spans="2:40" ht="11.25" customHeight="1">
      <c r="B42" s="7"/>
      <c r="C42" s="197"/>
      <c r="D42" s="198"/>
      <c r="E42" s="175"/>
      <c r="F42" s="176"/>
      <c r="G42" s="176"/>
      <c r="H42" s="176"/>
      <c r="I42" s="173"/>
      <c r="J42" s="38"/>
      <c r="K42" s="203"/>
      <c r="L42" s="203"/>
      <c r="M42" s="203"/>
      <c r="N42" s="203"/>
      <c r="O42" s="203"/>
      <c r="P42" s="203"/>
      <c r="Q42" s="38"/>
      <c r="R42" s="203"/>
      <c r="S42" s="203"/>
      <c r="T42" s="203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334"/>
      <c r="AN42" s="7"/>
    </row>
    <row r="43" spans="2:40" ht="10.35" customHeight="1">
      <c r="B43" s="7"/>
      <c r="C43" s="197"/>
      <c r="D43" s="198"/>
      <c r="E43" s="175" t="s">
        <v>28</v>
      </c>
      <c r="F43" s="176"/>
      <c r="G43" s="176"/>
      <c r="H43" s="176"/>
      <c r="I43" s="173" t="s">
        <v>12</v>
      </c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65"/>
      <c r="AN43" s="7"/>
    </row>
    <row r="44" spans="2:40" ht="10.35" customHeight="1">
      <c r="B44" s="7"/>
      <c r="C44" s="197"/>
      <c r="D44" s="198"/>
      <c r="E44" s="175"/>
      <c r="F44" s="176"/>
      <c r="G44" s="176"/>
      <c r="H44" s="176"/>
      <c r="I44" s="173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65"/>
      <c r="AN44" s="7"/>
    </row>
    <row r="45" spans="2:40" ht="10.35" customHeight="1">
      <c r="B45" s="7"/>
      <c r="C45" s="197"/>
      <c r="D45" s="198"/>
      <c r="E45" s="175" t="s">
        <v>31</v>
      </c>
      <c r="F45" s="176"/>
      <c r="G45" s="176"/>
      <c r="H45" s="176"/>
      <c r="I45" s="173" t="s">
        <v>12</v>
      </c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65"/>
      <c r="AN45" s="7"/>
    </row>
    <row r="46" spans="2:40" ht="10.35" customHeight="1">
      <c r="B46" s="7"/>
      <c r="C46" s="197"/>
      <c r="D46" s="198"/>
      <c r="E46" s="175"/>
      <c r="F46" s="176"/>
      <c r="G46" s="176"/>
      <c r="H46" s="176"/>
      <c r="I46" s="173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65"/>
      <c r="AN46" s="7"/>
    </row>
    <row r="47" spans="2:40" ht="10.35" customHeight="1">
      <c r="B47" s="7"/>
      <c r="C47" s="197"/>
      <c r="D47" s="198"/>
      <c r="E47" s="175" t="s">
        <v>124</v>
      </c>
      <c r="F47" s="176"/>
      <c r="G47" s="176"/>
      <c r="H47" s="176"/>
      <c r="I47" s="173" t="s">
        <v>12</v>
      </c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176" t="s">
        <v>32</v>
      </c>
      <c r="W47" s="176"/>
      <c r="X47" s="176"/>
      <c r="Y47" s="176"/>
      <c r="Z47" s="173" t="s">
        <v>12</v>
      </c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8"/>
      <c r="AN47" s="7"/>
    </row>
    <row r="48" spans="2:40" ht="10.35" customHeight="1">
      <c r="B48" s="7"/>
      <c r="C48" s="197"/>
      <c r="D48" s="198"/>
      <c r="E48" s="175"/>
      <c r="F48" s="176"/>
      <c r="G48" s="176"/>
      <c r="H48" s="176"/>
      <c r="I48" s="173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176"/>
      <c r="W48" s="176"/>
      <c r="X48" s="176"/>
      <c r="Y48" s="176"/>
      <c r="Z48" s="173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8"/>
      <c r="AN48" s="7"/>
    </row>
    <row r="49" spans="2:40" ht="11.25" customHeight="1">
      <c r="B49" s="7"/>
      <c r="C49" s="197"/>
      <c r="D49" s="198"/>
      <c r="E49" s="175" t="s">
        <v>49</v>
      </c>
      <c r="F49" s="176"/>
      <c r="G49" s="176"/>
      <c r="H49" s="286"/>
      <c r="I49" s="286"/>
      <c r="J49" s="286"/>
      <c r="K49" s="176" t="s">
        <v>51</v>
      </c>
      <c r="L49" s="176"/>
      <c r="M49" s="176"/>
      <c r="N49" s="286"/>
      <c r="O49" s="286"/>
      <c r="P49" s="286"/>
      <c r="Q49" s="288" t="s">
        <v>50</v>
      </c>
      <c r="R49" s="288"/>
      <c r="S49" s="288"/>
      <c r="T49" s="288"/>
      <c r="U49" s="288"/>
      <c r="V49" s="288"/>
      <c r="W49" s="290"/>
      <c r="X49" s="290"/>
      <c r="Y49" s="290"/>
      <c r="Z49" s="290"/>
      <c r="AA49" s="290"/>
      <c r="AB49" s="290"/>
      <c r="AC49" s="263" t="s">
        <v>52</v>
      </c>
      <c r="AD49" s="263"/>
      <c r="AE49" s="263"/>
      <c r="AF49" s="263"/>
      <c r="AG49" s="261"/>
      <c r="AH49" s="259" t="s">
        <v>14</v>
      </c>
      <c r="AI49" s="259"/>
      <c r="AJ49" s="39"/>
      <c r="AK49" s="275" t="s">
        <v>33</v>
      </c>
      <c r="AL49" s="275"/>
      <c r="AM49" s="40"/>
      <c r="AN49" s="7"/>
    </row>
    <row r="50" spans="2:40" ht="11.25" customHeight="1" thickBot="1">
      <c r="B50" s="7"/>
      <c r="C50" s="199"/>
      <c r="D50" s="200"/>
      <c r="E50" s="284"/>
      <c r="F50" s="285"/>
      <c r="G50" s="285"/>
      <c r="H50" s="287"/>
      <c r="I50" s="287"/>
      <c r="J50" s="287"/>
      <c r="K50" s="285"/>
      <c r="L50" s="285"/>
      <c r="M50" s="285"/>
      <c r="N50" s="287"/>
      <c r="O50" s="287"/>
      <c r="P50" s="287"/>
      <c r="Q50" s="289"/>
      <c r="R50" s="289"/>
      <c r="S50" s="289"/>
      <c r="T50" s="289"/>
      <c r="U50" s="289"/>
      <c r="V50" s="289"/>
      <c r="W50" s="291"/>
      <c r="X50" s="291"/>
      <c r="Y50" s="291"/>
      <c r="Z50" s="291"/>
      <c r="AA50" s="291"/>
      <c r="AB50" s="291"/>
      <c r="AC50" s="264"/>
      <c r="AD50" s="264"/>
      <c r="AE50" s="264"/>
      <c r="AF50" s="264"/>
      <c r="AG50" s="262"/>
      <c r="AH50" s="260"/>
      <c r="AI50" s="260"/>
      <c r="AJ50" s="28"/>
      <c r="AK50" s="276"/>
      <c r="AL50" s="276"/>
      <c r="AM50" s="29"/>
      <c r="AN50" s="7"/>
    </row>
    <row r="51" spans="2:40" ht="12" customHeight="1" thickBot="1">
      <c r="B51" s="7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6" t="s">
        <v>16</v>
      </c>
      <c r="W51" s="12"/>
      <c r="X51" s="12"/>
      <c r="Y51" s="12"/>
      <c r="Z51" s="12"/>
      <c r="AA51" s="13"/>
      <c r="AB51" s="14"/>
      <c r="AC51" s="14"/>
      <c r="AD51" s="15"/>
      <c r="AE51" s="14"/>
      <c r="AF51" s="14"/>
      <c r="AG51" s="14"/>
      <c r="AH51" s="14"/>
      <c r="AI51" s="14"/>
      <c r="AJ51" s="14"/>
      <c r="AK51" s="14"/>
      <c r="AL51" s="14"/>
      <c r="AM51" s="14"/>
      <c r="AN51" s="7"/>
    </row>
    <row r="52" spans="2:40" ht="16.5" customHeight="1">
      <c r="B52" s="7"/>
      <c r="C52" s="218" t="s">
        <v>36</v>
      </c>
      <c r="D52" s="219"/>
      <c r="E52" s="146" t="s">
        <v>34</v>
      </c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8"/>
      <c r="U52" s="299" t="s">
        <v>17</v>
      </c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1"/>
      <c r="AK52" s="296" t="s">
        <v>35</v>
      </c>
      <c r="AL52" s="297"/>
      <c r="AM52" s="298"/>
      <c r="AN52" s="16"/>
    </row>
    <row r="53" spans="2:40" ht="9" customHeight="1">
      <c r="B53" s="7"/>
      <c r="C53" s="220"/>
      <c r="D53" s="221"/>
      <c r="E53" s="149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1"/>
      <c r="U53" s="149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1"/>
      <c r="AK53" s="155"/>
      <c r="AL53" s="156"/>
      <c r="AM53" s="157"/>
      <c r="AN53" s="7"/>
    </row>
    <row r="54" spans="2:40" ht="9" customHeight="1">
      <c r="B54" s="7"/>
      <c r="C54" s="220"/>
      <c r="D54" s="221"/>
      <c r="E54" s="152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  <c r="U54" s="152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4"/>
      <c r="AK54" s="158"/>
      <c r="AL54" s="159"/>
      <c r="AM54" s="160"/>
      <c r="AN54" s="7"/>
    </row>
    <row r="55" spans="2:40" ht="9" customHeight="1">
      <c r="B55" s="7"/>
      <c r="C55" s="220"/>
      <c r="D55" s="221"/>
      <c r="E55" s="149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1"/>
      <c r="U55" s="149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1"/>
      <c r="AK55" s="155"/>
      <c r="AL55" s="156"/>
      <c r="AM55" s="157"/>
      <c r="AN55" s="7"/>
    </row>
    <row r="56" spans="2:40" ht="9" customHeight="1">
      <c r="B56" s="7"/>
      <c r="C56" s="220"/>
      <c r="D56" s="221"/>
      <c r="E56" s="152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4"/>
      <c r="U56" s="152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4"/>
      <c r="AK56" s="158"/>
      <c r="AL56" s="159"/>
      <c r="AM56" s="160"/>
      <c r="AN56" s="7"/>
    </row>
    <row r="57" spans="2:40" ht="9" customHeight="1">
      <c r="B57" s="7"/>
      <c r="C57" s="220"/>
      <c r="D57" s="221"/>
      <c r="E57" s="149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1"/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155"/>
      <c r="AL57" s="156"/>
      <c r="AM57" s="157"/>
      <c r="AN57" s="7"/>
    </row>
    <row r="58" spans="2:40" ht="9" customHeight="1">
      <c r="B58" s="7"/>
      <c r="C58" s="220"/>
      <c r="D58" s="221"/>
      <c r="E58" s="152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4"/>
      <c r="U58" s="152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4"/>
      <c r="AK58" s="158"/>
      <c r="AL58" s="159"/>
      <c r="AM58" s="160"/>
      <c r="AN58" s="7"/>
    </row>
    <row r="59" spans="2:40" ht="9" customHeight="1">
      <c r="B59" s="7"/>
      <c r="C59" s="220"/>
      <c r="D59" s="221"/>
      <c r="E59" s="149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1"/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1"/>
      <c r="AK59" s="155"/>
      <c r="AL59" s="156"/>
      <c r="AM59" s="157"/>
      <c r="AN59" s="7"/>
    </row>
    <row r="60" spans="2:40" ht="9" customHeight="1">
      <c r="B60" s="7"/>
      <c r="C60" s="220"/>
      <c r="D60" s="221"/>
      <c r="E60" s="152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4"/>
      <c r="U60" s="152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4"/>
      <c r="AK60" s="158"/>
      <c r="AL60" s="159"/>
      <c r="AM60" s="160"/>
      <c r="AN60" s="7"/>
    </row>
    <row r="61" spans="2:40" ht="9" customHeight="1">
      <c r="B61" s="7"/>
      <c r="C61" s="220"/>
      <c r="D61" s="221"/>
      <c r="E61" s="149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1"/>
      <c r="U61" s="149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1"/>
      <c r="AK61" s="155"/>
      <c r="AL61" s="156"/>
      <c r="AM61" s="157"/>
      <c r="AN61" s="7"/>
    </row>
    <row r="62" spans="2:40" ht="9" customHeight="1">
      <c r="B62" s="7"/>
      <c r="C62" s="220"/>
      <c r="D62" s="221"/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4"/>
      <c r="U62" s="152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4"/>
      <c r="AK62" s="158"/>
      <c r="AL62" s="159"/>
      <c r="AM62" s="160"/>
      <c r="AN62" s="7"/>
    </row>
    <row r="63" spans="2:40" ht="9" customHeight="1">
      <c r="B63" s="7"/>
      <c r="C63" s="220"/>
      <c r="D63" s="221"/>
      <c r="E63" s="149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1"/>
      <c r="U63" s="149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1"/>
      <c r="AK63" s="155"/>
      <c r="AL63" s="156"/>
      <c r="AM63" s="157"/>
      <c r="AN63" s="7"/>
    </row>
    <row r="64" spans="2:40" ht="9" customHeight="1">
      <c r="B64" s="7"/>
      <c r="C64" s="220"/>
      <c r="D64" s="221"/>
      <c r="E64" s="152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4"/>
      <c r="U64" s="152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4"/>
      <c r="AK64" s="158"/>
      <c r="AL64" s="159"/>
      <c r="AM64" s="160"/>
      <c r="AN64" s="7"/>
    </row>
    <row r="65" spans="2:40" ht="9" customHeight="1">
      <c r="B65" s="7"/>
      <c r="C65" s="220"/>
      <c r="D65" s="221"/>
      <c r="E65" s="149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1"/>
      <c r="U65" s="149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1"/>
      <c r="AK65" s="155"/>
      <c r="AL65" s="156"/>
      <c r="AM65" s="157"/>
      <c r="AN65" s="7"/>
    </row>
    <row r="66" spans="2:40" ht="9" customHeight="1">
      <c r="B66" s="7"/>
      <c r="C66" s="220"/>
      <c r="D66" s="221"/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4"/>
      <c r="U66" s="152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4"/>
      <c r="AK66" s="158"/>
      <c r="AL66" s="159"/>
      <c r="AM66" s="160"/>
      <c r="AN66" s="7"/>
    </row>
    <row r="67" spans="2:40" ht="10.5" customHeight="1">
      <c r="B67" s="7"/>
      <c r="C67" s="204" t="s">
        <v>37</v>
      </c>
      <c r="D67" s="210"/>
      <c r="E67" s="279" t="s">
        <v>150</v>
      </c>
      <c r="F67" s="280"/>
      <c r="G67" s="280"/>
      <c r="H67" s="280"/>
      <c r="I67" s="280"/>
      <c r="J67" s="280"/>
      <c r="K67" s="281" t="s">
        <v>12</v>
      </c>
      <c r="L67" s="97"/>
      <c r="M67" s="98"/>
      <c r="N67" s="98"/>
      <c r="O67" s="294" t="s">
        <v>14</v>
      </c>
      <c r="P67" s="294"/>
      <c r="Q67" s="98"/>
      <c r="R67" s="99"/>
      <c r="S67" s="97"/>
      <c r="T67" s="97"/>
      <c r="U67" s="99"/>
      <c r="V67" s="267" t="s">
        <v>38</v>
      </c>
      <c r="W67" s="267"/>
      <c r="X67" s="99"/>
      <c r="Y67" s="99"/>
      <c r="Z67" s="100"/>
      <c r="AA67" s="100"/>
      <c r="AB67" s="98"/>
      <c r="AC67" s="98"/>
      <c r="AD67" s="267" t="s">
        <v>39</v>
      </c>
      <c r="AE67" s="267"/>
      <c r="AF67" s="267"/>
      <c r="AG67" s="267"/>
      <c r="AH67" s="269"/>
      <c r="AI67" s="269"/>
      <c r="AJ67" s="267" t="s">
        <v>13</v>
      </c>
      <c r="AK67" s="97"/>
      <c r="AL67" s="97"/>
      <c r="AM67" s="108"/>
      <c r="AN67" s="7"/>
    </row>
    <row r="68" spans="2:40" ht="10.5" customHeight="1">
      <c r="B68" s="7"/>
      <c r="C68" s="206"/>
      <c r="D68" s="211"/>
      <c r="E68" s="175"/>
      <c r="F68" s="176"/>
      <c r="G68" s="176"/>
      <c r="H68" s="176"/>
      <c r="I68" s="176"/>
      <c r="J68" s="176"/>
      <c r="K68" s="173"/>
      <c r="L68" s="101"/>
      <c r="M68" s="102"/>
      <c r="N68" s="102"/>
      <c r="O68" s="295"/>
      <c r="P68" s="295"/>
      <c r="Q68" s="102"/>
      <c r="R68" s="103"/>
      <c r="S68" s="104"/>
      <c r="T68" s="104"/>
      <c r="U68" s="103"/>
      <c r="V68" s="268"/>
      <c r="W68" s="268"/>
      <c r="X68" s="103"/>
      <c r="Y68" s="103"/>
      <c r="Z68" s="105"/>
      <c r="AA68" s="105"/>
      <c r="AB68" s="102"/>
      <c r="AC68" s="106"/>
      <c r="AD68" s="268"/>
      <c r="AE68" s="268"/>
      <c r="AF68" s="268"/>
      <c r="AG68" s="268"/>
      <c r="AH68" s="270"/>
      <c r="AI68" s="270"/>
      <c r="AJ68" s="268"/>
      <c r="AK68" s="107"/>
      <c r="AL68" s="107"/>
      <c r="AM68" s="109"/>
      <c r="AN68" s="7"/>
    </row>
    <row r="69" spans="2:40" ht="10.5" customHeight="1">
      <c r="B69" s="7"/>
      <c r="C69" s="206"/>
      <c r="D69" s="211"/>
      <c r="E69" s="175" t="s">
        <v>40</v>
      </c>
      <c r="F69" s="176"/>
      <c r="G69" s="176"/>
      <c r="H69" s="176"/>
      <c r="I69" s="176"/>
      <c r="J69" s="176"/>
      <c r="K69" s="173" t="s">
        <v>12</v>
      </c>
      <c r="L69" s="41"/>
      <c r="M69" s="45"/>
      <c r="N69" s="45"/>
      <c r="O69" s="271" t="s">
        <v>75</v>
      </c>
      <c r="P69" s="271"/>
      <c r="Q69" s="271"/>
      <c r="R69" s="271"/>
      <c r="S69" s="271"/>
      <c r="T69" s="271"/>
      <c r="U69" s="271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92" t="s">
        <v>42</v>
      </c>
      <c r="AJ69" s="292"/>
      <c r="AK69" s="42"/>
      <c r="AL69" s="271" t="s">
        <v>41</v>
      </c>
      <c r="AM69" s="277"/>
      <c r="AN69" s="7"/>
    </row>
    <row r="70" spans="2:40" ht="10.5" customHeight="1">
      <c r="B70" s="7"/>
      <c r="C70" s="206"/>
      <c r="D70" s="211"/>
      <c r="E70" s="175"/>
      <c r="F70" s="176"/>
      <c r="G70" s="176"/>
      <c r="H70" s="176"/>
      <c r="I70" s="176"/>
      <c r="J70" s="176"/>
      <c r="K70" s="173"/>
      <c r="L70" s="43"/>
      <c r="M70" s="46"/>
      <c r="N70" s="46"/>
      <c r="O70" s="272"/>
      <c r="P70" s="272"/>
      <c r="Q70" s="272"/>
      <c r="R70" s="272"/>
      <c r="S70" s="272"/>
      <c r="T70" s="272"/>
      <c r="U70" s="272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93"/>
      <c r="AJ70" s="293"/>
      <c r="AK70" s="44"/>
      <c r="AL70" s="272"/>
      <c r="AM70" s="278"/>
      <c r="AN70" s="7"/>
    </row>
    <row r="71" spans="2:40" ht="9" customHeight="1">
      <c r="B71" s="7"/>
      <c r="C71" s="206"/>
      <c r="D71" s="211"/>
      <c r="E71" s="175" t="s">
        <v>43</v>
      </c>
      <c r="F71" s="176"/>
      <c r="G71" s="176"/>
      <c r="H71" s="176"/>
      <c r="I71" s="176"/>
      <c r="J71" s="176"/>
      <c r="K71" s="173" t="s">
        <v>12</v>
      </c>
      <c r="L71" s="214"/>
      <c r="M71" s="214"/>
      <c r="N71" s="214"/>
      <c r="O71" s="214"/>
      <c r="P71" s="214"/>
      <c r="Q71" s="214"/>
      <c r="R71" s="214"/>
      <c r="S71" s="214"/>
      <c r="T71" s="214"/>
      <c r="U71" s="215"/>
      <c r="V71" s="176" t="s">
        <v>44</v>
      </c>
      <c r="W71" s="176"/>
      <c r="X71" s="176"/>
      <c r="Y71" s="176"/>
      <c r="Z71" s="176"/>
      <c r="AA71" s="176"/>
      <c r="AB71" s="173" t="s">
        <v>12</v>
      </c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2"/>
      <c r="AN71" s="7"/>
    </row>
    <row r="72" spans="2:40" ht="9" customHeight="1">
      <c r="B72" s="7"/>
      <c r="C72" s="212"/>
      <c r="D72" s="213"/>
      <c r="E72" s="282"/>
      <c r="F72" s="283"/>
      <c r="G72" s="283"/>
      <c r="H72" s="283"/>
      <c r="I72" s="283"/>
      <c r="J72" s="283"/>
      <c r="K72" s="266"/>
      <c r="L72" s="216"/>
      <c r="M72" s="216"/>
      <c r="N72" s="216"/>
      <c r="O72" s="216"/>
      <c r="P72" s="216"/>
      <c r="Q72" s="216"/>
      <c r="R72" s="216"/>
      <c r="S72" s="216"/>
      <c r="T72" s="216"/>
      <c r="U72" s="217"/>
      <c r="V72" s="283"/>
      <c r="W72" s="283"/>
      <c r="X72" s="283"/>
      <c r="Y72" s="283"/>
      <c r="Z72" s="283"/>
      <c r="AA72" s="283"/>
      <c r="AB72" s="266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4"/>
      <c r="AN72" s="7"/>
    </row>
    <row r="73" spans="2:40" ht="12" customHeight="1">
      <c r="B73" s="7"/>
      <c r="C73" s="204" t="s">
        <v>45</v>
      </c>
      <c r="D73" s="205"/>
      <c r="E73" s="165" t="s">
        <v>46</v>
      </c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6"/>
      <c r="AN73" s="7"/>
    </row>
    <row r="74" spans="2:40" ht="12" customHeight="1">
      <c r="B74" s="7"/>
      <c r="C74" s="206"/>
      <c r="D74" s="207"/>
      <c r="E74" s="140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2"/>
      <c r="AN74" s="7"/>
    </row>
    <row r="75" spans="2:40" ht="12" customHeight="1">
      <c r="B75" s="7"/>
      <c r="C75" s="206"/>
      <c r="D75" s="207"/>
      <c r="E75" s="140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2"/>
      <c r="AN75" s="7"/>
    </row>
    <row r="76" spans="2:40" ht="12" customHeight="1">
      <c r="B76" s="7"/>
      <c r="C76" s="206"/>
      <c r="D76" s="207"/>
      <c r="E76" s="140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2"/>
      <c r="AN76" s="7"/>
    </row>
    <row r="77" spans="2:40" ht="12" customHeight="1">
      <c r="B77" s="7"/>
      <c r="C77" s="206"/>
      <c r="D77" s="207"/>
      <c r="E77" s="140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2"/>
      <c r="AN77" s="7"/>
    </row>
    <row r="78" spans="2:40" ht="12" customHeight="1">
      <c r="B78" s="7"/>
      <c r="C78" s="206"/>
      <c r="D78" s="207"/>
      <c r="E78" s="140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2"/>
      <c r="AN78" s="7"/>
    </row>
    <row r="79" spans="2:40" ht="12" customHeight="1">
      <c r="B79" s="7"/>
      <c r="C79" s="206"/>
      <c r="D79" s="207"/>
      <c r="E79" s="140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2"/>
      <c r="AN79" s="7"/>
    </row>
    <row r="80" spans="2:40" ht="12" customHeight="1">
      <c r="B80" s="7"/>
      <c r="C80" s="206"/>
      <c r="D80" s="207"/>
      <c r="E80" s="140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2"/>
      <c r="AN80" s="7"/>
    </row>
    <row r="81" spans="2:40" ht="12" customHeight="1" thickBot="1">
      <c r="B81" s="7"/>
      <c r="C81" s="208"/>
      <c r="D81" s="209"/>
      <c r="E81" s="143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5"/>
      <c r="AN81" s="7"/>
    </row>
    <row r="82" spans="2:40" ht="4.3499999999999996" customHeight="1">
      <c r="B82" s="7"/>
      <c r="C82" s="7"/>
      <c r="D82" s="7"/>
      <c r="E82" s="7"/>
      <c r="F82" s="3"/>
      <c r="G82" s="3"/>
      <c r="H82" s="26"/>
      <c r="I82" s="26"/>
      <c r="J82" s="26"/>
      <c r="K82" s="26"/>
      <c r="L82" s="26"/>
      <c r="M82" s="26"/>
      <c r="N82" s="26"/>
      <c r="O82" s="3"/>
      <c r="P82" s="3"/>
      <c r="Q82" s="3"/>
      <c r="R82" s="3"/>
      <c r="S82" s="3"/>
      <c r="T82" s="26"/>
      <c r="U82" s="27"/>
      <c r="V82" s="27"/>
      <c r="W82" s="27"/>
      <c r="X82" s="27"/>
      <c r="Y82" s="7"/>
      <c r="Z82" s="7"/>
      <c r="AA82" s="7"/>
      <c r="AB82" s="7"/>
      <c r="AC82" s="7"/>
      <c r="AD82" s="7"/>
      <c r="AE82" s="23"/>
      <c r="AF82" s="23"/>
      <c r="AG82" s="23"/>
      <c r="AH82" s="23"/>
      <c r="AI82" s="23"/>
      <c r="AJ82" s="25"/>
      <c r="AK82" s="25"/>
      <c r="AL82" s="25"/>
      <c r="AM82" s="24"/>
      <c r="AN82" s="7"/>
    </row>
    <row r="83" spans="2:40" ht="11.25" customHeight="1">
      <c r="B83" s="7"/>
      <c r="C83" s="95" t="s">
        <v>18</v>
      </c>
      <c r="D83" s="96"/>
      <c r="E83" s="114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7"/>
      <c r="AN83" s="7"/>
    </row>
    <row r="84" spans="2:40" ht="13.5" customHeight="1">
      <c r="B84" s="7"/>
      <c r="C84" s="1" t="s">
        <v>19</v>
      </c>
      <c r="D84" s="1"/>
      <c r="E84" s="3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"/>
    </row>
    <row r="85" spans="2:40" ht="11.25" customHeight="1">
      <c r="B85" s="7"/>
      <c r="C85" s="1" t="s">
        <v>20</v>
      </c>
      <c r="D85" s="1"/>
      <c r="E85" s="3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"/>
    </row>
    <row r="86" spans="2:40" ht="11.25" customHeight="1">
      <c r="B86" s="7"/>
      <c r="C86" s="1" t="s">
        <v>21</v>
      </c>
      <c r="D86" s="1"/>
      <c r="E86" s="3"/>
      <c r="F86" s="5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"/>
    </row>
    <row r="87" spans="2:40" ht="11.25" customHeight="1">
      <c r="B87" s="7"/>
      <c r="C87" s="1" t="s">
        <v>22</v>
      </c>
      <c r="D87" s="1"/>
      <c r="E87" s="3"/>
      <c r="F87" s="5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"/>
    </row>
    <row r="88" spans="2:40" ht="11.25" customHeight="1">
      <c r="B88" s="7"/>
      <c r="C88" s="1" t="s">
        <v>163</v>
      </c>
      <c r="D88" s="1"/>
      <c r="E88" s="3"/>
      <c r="F88" s="5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8"/>
      <c r="AN88" s="7"/>
    </row>
    <row r="89" spans="2:40" ht="12" customHeight="1"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"/>
    </row>
    <row r="90" spans="2:40" ht="12" customHeight="1">
      <c r="B90" s="7"/>
      <c r="C90" s="9"/>
      <c r="D90" s="9"/>
      <c r="E90" s="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"/>
    </row>
    <row r="91" spans="2:40" ht="15.75" customHeight="1">
      <c r="B91" s="7"/>
      <c r="C91" s="9"/>
      <c r="D91" s="9"/>
      <c r="E91" s="9"/>
      <c r="F91" s="20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2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"/>
    </row>
  </sheetData>
  <sheetProtection algorithmName="SHA-512" hashValue="cWZR9dKUZz4KEcIl7Fd4HDTQzRZ0SkKCqvWQJ8SiR0DIzahykQSwQ9w0zGuKVvVhMXFIrmp8zNVVqRo5tPAPGg==" saltValue="jlO2oeM8ErH7t9faucifvA==" spinCount="100000" sheet="1" selectLockedCells="1"/>
  <dataConsolidate/>
  <mergeCells count="136">
    <mergeCell ref="C11:F11"/>
    <mergeCell ref="H11:K11"/>
    <mergeCell ref="I21:K21"/>
    <mergeCell ref="L21:AM21"/>
    <mergeCell ref="I22:K24"/>
    <mergeCell ref="L22:AM24"/>
    <mergeCell ref="I25:K27"/>
    <mergeCell ref="M25:N25"/>
    <mergeCell ref="P25:R25"/>
    <mergeCell ref="L26:AM27"/>
    <mergeCell ref="C14:D39"/>
    <mergeCell ref="E14:H27"/>
    <mergeCell ref="AB38:AM39"/>
    <mergeCell ref="I14:K14"/>
    <mergeCell ref="L14:AM14"/>
    <mergeCell ref="I15:K17"/>
    <mergeCell ref="C10:F10"/>
    <mergeCell ref="H10:K10"/>
    <mergeCell ref="I38:K39"/>
    <mergeCell ref="L38:Q39"/>
    <mergeCell ref="R38:S39"/>
    <mergeCell ref="T38:X39"/>
    <mergeCell ref="M10:R11"/>
    <mergeCell ref="E69:J70"/>
    <mergeCell ref="K69:K70"/>
    <mergeCell ref="J45:AM46"/>
    <mergeCell ref="U53:AJ54"/>
    <mergeCell ref="U55:AJ56"/>
    <mergeCell ref="E41:H42"/>
    <mergeCell ref="E43:H44"/>
    <mergeCell ref="I29:K31"/>
    <mergeCell ref="L29:AM31"/>
    <mergeCell ref="I32:K34"/>
    <mergeCell ref="L33:AM34"/>
    <mergeCell ref="I35:K37"/>
    <mergeCell ref="L35:X37"/>
    <mergeCell ref="Y35:AA37"/>
    <mergeCell ref="AB35:AM37"/>
    <mergeCell ref="Y38:AA39"/>
    <mergeCell ref="AM41:AM42"/>
    <mergeCell ref="AL69:AM70"/>
    <mergeCell ref="E67:J68"/>
    <mergeCell ref="K67:K68"/>
    <mergeCell ref="E71:J72"/>
    <mergeCell ref="K71:K72"/>
    <mergeCell ref="V71:AA72"/>
    <mergeCell ref="AH49:AH50"/>
    <mergeCell ref="E49:G50"/>
    <mergeCell ref="N49:P50"/>
    <mergeCell ref="H49:J50"/>
    <mergeCell ref="K49:M50"/>
    <mergeCell ref="Q49:V50"/>
    <mergeCell ref="W49:AB50"/>
    <mergeCell ref="AI69:AJ70"/>
    <mergeCell ref="O67:P68"/>
    <mergeCell ref="V67:W68"/>
    <mergeCell ref="E55:T56"/>
    <mergeCell ref="E57:T58"/>
    <mergeCell ref="E59:T60"/>
    <mergeCell ref="E61:T62"/>
    <mergeCell ref="E63:T64"/>
    <mergeCell ref="E65:T66"/>
    <mergeCell ref="AK52:AM52"/>
    <mergeCell ref="U52:AJ52"/>
    <mergeCell ref="C73:D81"/>
    <mergeCell ref="C67:D72"/>
    <mergeCell ref="L71:U72"/>
    <mergeCell ref="C52:D66"/>
    <mergeCell ref="AB3:AB6"/>
    <mergeCell ref="AH3:AM10"/>
    <mergeCell ref="Z3:AA6"/>
    <mergeCell ref="U3:W6"/>
    <mergeCell ref="X3:Y6"/>
    <mergeCell ref="AC3:AE6"/>
    <mergeCell ref="AF3:AG6"/>
    <mergeCell ref="U7:W10"/>
    <mergeCell ref="X7:AG10"/>
    <mergeCell ref="AI49:AI50"/>
    <mergeCell ref="AG49:AG50"/>
    <mergeCell ref="AC49:AF50"/>
    <mergeCell ref="J43:AM44"/>
    <mergeCell ref="AB71:AB72"/>
    <mergeCell ref="AJ67:AJ68"/>
    <mergeCell ref="AH67:AI68"/>
    <mergeCell ref="AD67:AG68"/>
    <mergeCell ref="O69:U70"/>
    <mergeCell ref="V69:AH70"/>
    <mergeCell ref="AK49:AL50"/>
    <mergeCell ref="C40:AM40"/>
    <mergeCell ref="U41:AL42"/>
    <mergeCell ref="I41:I42"/>
    <mergeCell ref="I43:I44"/>
    <mergeCell ref="C3:R4"/>
    <mergeCell ref="E47:H48"/>
    <mergeCell ref="AA47:AM48"/>
    <mergeCell ref="I45:I46"/>
    <mergeCell ref="E45:H46"/>
    <mergeCell ref="M18:N18"/>
    <mergeCell ref="M32:N32"/>
    <mergeCell ref="E28:H39"/>
    <mergeCell ref="P32:R32"/>
    <mergeCell ref="P18:R18"/>
    <mergeCell ref="L15:AM17"/>
    <mergeCell ref="I18:K20"/>
    <mergeCell ref="L19:AM20"/>
    <mergeCell ref="C41:D50"/>
    <mergeCell ref="V47:Y48"/>
    <mergeCell ref="Z47:Z48"/>
    <mergeCell ref="J47:U48"/>
    <mergeCell ref="I47:I48"/>
    <mergeCell ref="K41:P42"/>
    <mergeCell ref="R41:T42"/>
    <mergeCell ref="E74:AM74"/>
    <mergeCell ref="E75:AM75"/>
    <mergeCell ref="E76:AM76"/>
    <mergeCell ref="E77:AM77"/>
    <mergeCell ref="E78:AM78"/>
    <mergeCell ref="E79:AM79"/>
    <mergeCell ref="E80:AM80"/>
    <mergeCell ref="E81:AM81"/>
    <mergeCell ref="E52:T52"/>
    <mergeCell ref="E53:T54"/>
    <mergeCell ref="U57:AJ58"/>
    <mergeCell ref="U59:AJ60"/>
    <mergeCell ref="U61:AJ62"/>
    <mergeCell ref="U63:AJ64"/>
    <mergeCell ref="U65:AJ66"/>
    <mergeCell ref="AK53:AM54"/>
    <mergeCell ref="AK55:AM56"/>
    <mergeCell ref="AK57:AM58"/>
    <mergeCell ref="AK59:AM60"/>
    <mergeCell ref="AK61:AM62"/>
    <mergeCell ref="AK63:AM64"/>
    <mergeCell ref="AK65:AM66"/>
    <mergeCell ref="AC71:AM72"/>
    <mergeCell ref="E73:AM73"/>
  </mergeCells>
  <phoneticPr fontId="3"/>
  <conditionalFormatting sqref="E53:AM66">
    <cfRule type="expression" dxfId="74" priority="24">
      <formula>OR($E$53&lt;&gt;"",$U$53&lt;&gt;"",$AK$53&lt;&gt;"",$E$55&lt;&gt;"",$U$55&lt;&gt;"",$AK$55&lt;&gt;"",$E$57&lt;&gt;"",$U$57&lt;&gt;"",$AK$57&lt;&gt;"",$E$59&lt;&gt;"",$U$59&lt;&gt;"",$AK$59&lt;&gt;"",$E$61&lt;&gt;"",$U$61&lt;&gt;"",$AK$61&lt;&gt;"",$E$63&lt;&gt;"",$U$63&lt;&gt;"",$AK$63&lt;&gt;"",$E$65&lt;&gt;"",$U$65&lt;&gt;"",$AK$65&lt;&gt;"")</formula>
    </cfRule>
    <cfRule type="cellIs" dxfId="73" priority="25" operator="notEqual">
      <formula>""</formula>
    </cfRule>
  </conditionalFormatting>
  <conditionalFormatting sqref="E74:AM81">
    <cfRule type="expression" dxfId="72" priority="1">
      <formula>OR($E$74&lt;&gt;"",$E$75&lt;&gt;"",$E$76&lt;&gt;"",$E$77&lt;&gt;"",$E$78&lt;&gt;"",$E$79&lt;&gt;"",$E$80&lt;&gt;"",$E$81&lt;&gt;"")</formula>
    </cfRule>
  </conditionalFormatting>
  <conditionalFormatting sqref="H49:J50">
    <cfRule type="cellIs" dxfId="71" priority="94" operator="equal">
      <formula>""</formula>
    </cfRule>
  </conditionalFormatting>
  <conditionalFormatting sqref="J47:U48">
    <cfRule type="cellIs" dxfId="69" priority="95" operator="equal">
      <formula>""</formula>
    </cfRule>
  </conditionalFormatting>
  <conditionalFormatting sqref="J43:AM46">
    <cfRule type="cellIs" dxfId="68" priority="96" operator="equal">
      <formula>""</formula>
    </cfRule>
  </conditionalFormatting>
  <conditionalFormatting sqref="L38">
    <cfRule type="cellIs" dxfId="67" priority="64" operator="equal">
      <formula>""</formula>
    </cfRule>
  </conditionalFormatting>
  <conditionalFormatting sqref="L71:U72">
    <cfRule type="cellIs" dxfId="66" priority="73" operator="equal">
      <formula>""</formula>
    </cfRule>
  </conditionalFormatting>
  <conditionalFormatting sqref="L35:X37">
    <cfRule type="cellIs" dxfId="65" priority="98" operator="equal">
      <formula>""</formula>
    </cfRule>
  </conditionalFormatting>
  <conditionalFormatting sqref="L14:AM17">
    <cfRule type="cellIs" dxfId="64" priority="129" operator="equal">
      <formula>""</formula>
    </cfRule>
  </conditionalFormatting>
  <conditionalFormatting sqref="L19:AM24">
    <cfRule type="cellIs" dxfId="63" priority="16" operator="equal">
      <formula>""</formula>
    </cfRule>
  </conditionalFormatting>
  <conditionalFormatting sqref="L26:AM27">
    <cfRule type="cellIs" dxfId="62" priority="13" operator="equal">
      <formula>""</formula>
    </cfRule>
  </conditionalFormatting>
  <conditionalFormatting sqref="L29:AM31">
    <cfRule type="cellIs" dxfId="61" priority="125" operator="equal">
      <formula>""</formula>
    </cfRule>
  </conditionalFormatting>
  <conditionalFormatting sqref="L33:AM34">
    <cfRule type="cellIs" dxfId="60" priority="122" operator="equal">
      <formula>""</formula>
    </cfRule>
  </conditionalFormatting>
  <conditionalFormatting sqref="M18:N18">
    <cfRule type="cellIs" dxfId="59" priority="128" operator="equal">
      <formula>""</formula>
    </cfRule>
  </conditionalFormatting>
  <conditionalFormatting sqref="M25:N25">
    <cfRule type="cellIs" dxfId="58" priority="15" operator="equal">
      <formula>""</formula>
    </cfRule>
  </conditionalFormatting>
  <conditionalFormatting sqref="M32:N32">
    <cfRule type="cellIs" dxfId="57" priority="124" operator="equal">
      <formula>""</formula>
    </cfRule>
  </conditionalFormatting>
  <conditionalFormatting sqref="N49:P50">
    <cfRule type="cellIs" dxfId="56" priority="93" operator="equal">
      <formula>""</formula>
    </cfRule>
  </conditionalFormatting>
  <conditionalFormatting sqref="P18:R18">
    <cfRule type="cellIs" dxfId="55" priority="127" operator="equal">
      <formula>""</formula>
    </cfRule>
  </conditionalFormatting>
  <conditionalFormatting sqref="P25:R25">
    <cfRule type="cellIs" dxfId="54" priority="14" operator="equal">
      <formula>""</formula>
    </cfRule>
  </conditionalFormatting>
  <conditionalFormatting sqref="P32:R32">
    <cfRule type="cellIs" dxfId="53" priority="59" operator="equal">
      <formula>""</formula>
    </cfRule>
  </conditionalFormatting>
  <conditionalFormatting sqref="T38">
    <cfRule type="cellIs" dxfId="52" priority="63" operator="equal">
      <formula>""</formula>
    </cfRule>
  </conditionalFormatting>
  <conditionalFormatting sqref="U41:AL42">
    <cfRule type="cellIs" dxfId="51" priority="134" operator="notEqual">
      <formula>""</formula>
    </cfRule>
  </conditionalFormatting>
  <conditionalFormatting sqref="V69:AH70">
    <cfRule type="cellIs" dxfId="47" priority="39" operator="notEqual">
      <formula>""</formula>
    </cfRule>
  </conditionalFormatting>
  <conditionalFormatting sqref="W49:AB50">
    <cfRule type="cellIs" dxfId="46" priority="92" operator="equal">
      <formula>""</formula>
    </cfRule>
  </conditionalFormatting>
  <conditionalFormatting sqref="AA47:AM48">
    <cfRule type="cellIs" dxfId="44" priority="99" operator="equal">
      <formula>""</formula>
    </cfRule>
  </conditionalFormatting>
  <conditionalFormatting sqref="AB35:AM39">
    <cfRule type="cellIs" dxfId="43" priority="65" operator="equal">
      <formula>""</formula>
    </cfRule>
  </conditionalFormatting>
  <conditionalFormatting sqref="AC71:AM72">
    <cfRule type="cellIs" dxfId="42" priority="72" operator="equal">
      <formula>""</formula>
    </cfRule>
  </conditionalFormatting>
  <conditionalFormatting sqref="AH67:AI68">
    <cfRule type="cellIs" dxfId="37" priority="19" operator="notEqual">
      <formula>""</formula>
    </cfRule>
  </conditionalFormatting>
  <dataValidations count="9">
    <dataValidation type="textLength" imeMode="disabled" operator="equal" allowBlank="1" showInputMessage="1" showErrorMessage="1" errorTitle="入力エラー" error="数値3桁で入力してください。" sqref="M18:N18 M32:N32 M25:N25" xr:uid="{00000000-0002-0000-0000-000000000000}">
      <formula1>3</formula1>
    </dataValidation>
    <dataValidation type="textLength" imeMode="disabled" operator="equal" allowBlank="1" showInputMessage="1" showErrorMessage="1" errorTitle="入力エラー" error="数値4桁で入力してください。" sqref="P18:R18 P32:R32 P25:R25" xr:uid="{00000000-0002-0000-0000-000001000000}">
      <formula1>4</formula1>
    </dataValidation>
    <dataValidation type="date" imeMode="disabled" allowBlank="1" showInputMessage="1" showErrorMessage="1" errorTitle="入力エラー" error="日付以外入力できません。月日を/で区切って入力してください。_x000a_例）05/01" sqref="W11:AG12" xr:uid="{00000000-0002-0000-0000-000002000000}">
      <formula1>36526</formula1>
      <formula2>2958465</formula2>
    </dataValidation>
    <dataValidation imeMode="halfKatakana" allowBlank="1" showInputMessage="1" showErrorMessage="1" sqref="L14:AM14 L21:AM21" xr:uid="{00000000-0002-0000-0000-000003000000}"/>
    <dataValidation type="whole" imeMode="disabled" allowBlank="1" showInputMessage="1" showErrorMessage="1" errorTitle="入力エラー" error="数値で入力してください。" sqref="N49:P50 H49:J50 AK53:AM66" xr:uid="{00000000-0002-0000-0000-000004000000}">
      <formula1>0</formula1>
      <formula2>9999999999</formula2>
    </dataValidation>
    <dataValidation type="date" imeMode="disabled" allowBlank="1" showInputMessage="1" showErrorMessage="1" errorTitle="入力エラー" error="日付以外入力できません。月日を/で区切って入力してください。_x000a_例）5/1" sqref="W49:AB50 X7" xr:uid="{00000000-0002-0000-0000-000005000000}">
      <formula1>36526</formula1>
      <formula2>2958465</formula2>
    </dataValidation>
    <dataValidation type="whole" imeMode="disabled" allowBlank="1" showInputMessage="1" showErrorMessage="1" errorTitle="入力エラー" error="数値3桁以内で入力してください。" sqref="AH67:AI68" xr:uid="{00000000-0002-0000-0000-000006000000}">
      <formula1>0</formula1>
      <formula2>999</formula2>
    </dataValidation>
    <dataValidation type="custom" imeMode="halfAlpha" allowBlank="1" showInputMessage="1" showErrorMessage="1" errorTitle="入力エラー" error="半角英数字で入力してください。" sqref="L71:U72 AC71:AM72 AB38:AM39" xr:uid="{00000000-0002-0000-0000-000007000000}">
      <formula1>LENB(L38)=LEN(L38)</formula1>
    </dataValidation>
    <dataValidation type="custom" imeMode="disabled" allowBlank="1" showInputMessage="1" showErrorMessage="1" errorTitle="入力エラー" error="ハイフンを含む半角数字で入力してください。_x000a_例）12-345-6789" sqref="T38 L38" xr:uid="{00000000-0002-0000-0000-000008000000}">
      <formula1>AND(LENB(L38)=LEN(L38),NOT(ISERROR(SEARCH("*-*-*",L38))))</formula1>
    </dataValidation>
  </dataValidations>
  <printOptions horizontalCentered="1"/>
  <pageMargins left="0.23622047244094491" right="0.23622047244094491" top="0.31496062992125984" bottom="7.874015748031496E-2" header="0" footer="0"/>
  <pageSetup paperSize="9" scale="85" orientation="portrait" blackAndWhite="1" errors="blank" r:id="rId1"/>
  <headerFooter alignWithMargins="0"/>
  <rowBreaks count="1" manualBreakCount="1">
    <brk id="9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8" r:id="rId4" name="Option Button 42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38100</xdr:rowOff>
                  </from>
                  <to>
                    <xdr:col>10</xdr:col>
                    <xdr:colOff>68580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5" name="Option Button 43">
              <controlPr defaultSize="0" autoFill="0" autoLine="0" autoPict="0">
                <anchor moveWithCells="1">
                  <from>
                    <xdr:col>16</xdr:col>
                    <xdr:colOff>22860</xdr:colOff>
                    <xdr:row>40</xdr:row>
                    <xdr:rowOff>68580</xdr:rowOff>
                  </from>
                  <to>
                    <xdr:col>17</xdr:col>
                    <xdr:colOff>68580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6" name="Option Button 46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30480</xdr:rowOff>
                  </from>
                  <to>
                    <xdr:col>14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7" name="Option Button 47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21</xdr:col>
                    <xdr:colOff>0</xdr:colOff>
                    <xdr:row>67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8" name="Option Button 48">
              <controlPr defaultSize="0" autoFill="0" autoLine="0" autoPict="0">
                <anchor moveWithCells="1">
                  <from>
                    <xdr:col>27</xdr:col>
                    <xdr:colOff>198120</xdr:colOff>
                    <xdr:row>66</xdr:row>
                    <xdr:rowOff>30480</xdr:rowOff>
                  </from>
                  <to>
                    <xdr:col>28</xdr:col>
                    <xdr:colOff>198120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Group Box 51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99060</xdr:rowOff>
                  </from>
                  <to>
                    <xdr:col>20</xdr:col>
                    <xdr:colOff>38100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0" name="Group Box 53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Option Button 62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Option Button 63">
              <controlPr defaultSize="0" autoFill="0" autoLine="0" autoPict="0">
                <anchor moveWithCells="1">
                  <from>
                    <xdr:col>36</xdr:col>
                    <xdr:colOff>7620</xdr:colOff>
                    <xdr:row>68</xdr:row>
                    <xdr:rowOff>45720</xdr:rowOff>
                  </from>
                  <to>
                    <xdr:col>37</xdr:col>
                    <xdr:colOff>38100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3" name="Group Box 65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4" name="Option Button 67">
              <controlPr defaultSize="0" autoFill="0" autoLine="0" autoPict="0">
                <anchor moveWithCells="1">
                  <from>
                    <xdr:col>32</xdr:col>
                    <xdr:colOff>38100</xdr:colOff>
                    <xdr:row>48</xdr:row>
                    <xdr:rowOff>30480</xdr:rowOff>
                  </from>
                  <to>
                    <xdr:col>33</xdr:col>
                    <xdr:colOff>76200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5" name="Option Button 68">
              <controlPr defaultSize="0" autoFill="0" autoLine="0" autoPict="0">
                <anchor moveWithCells="1">
                  <from>
                    <xdr:col>35</xdr:col>
                    <xdr:colOff>30480</xdr:colOff>
                    <xdr:row>48</xdr:row>
                    <xdr:rowOff>38100</xdr:rowOff>
                  </from>
                  <to>
                    <xdr:col>36</xdr:col>
                    <xdr:colOff>68580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6" name="Group Box 69">
              <controlPr defaultSize="0" autoFill="0" autoPict="0">
                <anchor moveWithCells="1">
                  <from>
                    <xdr:col>32</xdr:col>
                    <xdr:colOff>7620</xdr:colOff>
                    <xdr:row>47</xdr:row>
                    <xdr:rowOff>137160</xdr:rowOff>
                  </from>
                  <to>
                    <xdr:col>38</xdr:col>
                    <xdr:colOff>7620</xdr:colOff>
                    <xdr:row>50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FB491CD7-6462-4A4C-85F8-29E49ED4385F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m:sqref>J41:T42</xm:sqref>
        </x14:conditionalFormatting>
        <x14:conditionalFormatting xmlns:xm="http://schemas.microsoft.com/office/excel/2006/main">
          <x14:cfRule type="expression" priority="139" id="{9020B89B-BC0D-4B4C-B483-887A9EB7CFD3}">
            <xm:f>(データ取込!$D$3=2)</xm:f>
            <x14:dxf>
              <fill>
                <patternFill>
                  <bgColor theme="7" tint="0.79998168889431442"/>
                </patternFill>
              </fill>
            </x14:dxf>
          </x14:cfRule>
          <xm:sqref>U41:AL42</xm:sqref>
        </x14:conditionalFormatting>
        <x14:conditionalFormatting xmlns:xm="http://schemas.microsoft.com/office/excel/2006/main">
          <x14:cfRule type="expression" priority="67" id="{083D1497-826A-480B-8A96-F5B31319B857}">
            <xm:f>(データ取込!$D$6=1)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8" id="{22136ADF-6373-42FF-AAE9-5ED2D4DACA15}">
            <xm:f>(データ取込!$D$6=2)</xm:f>
            <x14:dxf>
              <fill>
                <patternFill>
                  <bgColor theme="0"/>
                </patternFill>
              </fill>
            </x14:dxf>
          </x14:cfRule>
          <xm:sqref>V69:AH70</xm:sqref>
        </x14:conditionalFormatting>
        <x14:conditionalFormatting xmlns:xm="http://schemas.microsoft.com/office/excel/2006/main">
          <x14:cfRule type="expression" priority="18" id="{6F8BF9A3-E825-42AB-8136-9AA2B160AEE6}">
            <xm:f>OR(AND(OR(データ取込!$D$3=1,データ取込!$D$3=2),データ取込!$D$5=1),AND(OR(データ取込!$D$3=1,データ取込!$D$3=2),データ取込!$D$5=2),AND(データ取込!$D$3=2,データ取込!$D$5=3))</xm:f>
            <x14:dxf>
              <fill>
                <patternFill>
                  <bgColor theme="0"/>
                </patternFill>
              </fill>
            </x14:dxf>
          </x14:cfRule>
          <xm:sqref>X67:AM68 L67:V67 L68:U68</xm:sqref>
        </x14:conditionalFormatting>
        <x14:conditionalFormatting xmlns:xm="http://schemas.microsoft.com/office/excel/2006/main">
          <x14:cfRule type="expression" priority="8" id="{E24E8883-72F2-4148-B185-0FA65E0BF593}">
            <xm:f>データ取込!$D$3=1</xm:f>
            <x14:dxf>
              <font>
                <color theme="0"/>
              </font>
            </x14:dxf>
          </x14:cfRule>
          <x14:cfRule type="expression" priority="7" id="{30E4CB92-E69E-45A8-AB58-BA1E36A00001}">
            <xm:f>AND(データ取込!$D$5=3,データ取込!$D$3=1)</xm:f>
            <x14:dxf>
              <font>
                <color theme="7" tint="0.79998168889431442"/>
              </font>
            </x14:dxf>
          </x14:cfRule>
          <x14:cfRule type="expression" priority="6" id="{45546762-0C1F-4D4E-862E-6FAE049FCDE2}">
            <xm:f>AND(データ取込!$D$5=0,データ取込!$D$3=1)</xm:f>
            <x14:dxf>
              <font>
                <color theme="7" tint="0.79998168889431442"/>
              </font>
            </x14:dxf>
          </x14:cfRule>
          <xm:sqref>AD67:AG68</xm:sqref>
        </x14:conditionalFormatting>
        <x14:conditionalFormatting xmlns:xm="http://schemas.microsoft.com/office/excel/2006/main">
          <x14:cfRule type="expression" priority="133" id="{FB491CD7-6462-4A4C-85F8-29E49ED4385F}">
            <xm:f>OR(データ取込!$D$4=1,データ取込!$D$4=2)</xm:f>
            <x14:dxf>
              <fill>
                <patternFill>
                  <bgColor theme="0"/>
                </patternFill>
              </fill>
            </x14:dxf>
          </x14:cfRule>
          <xm:sqref>AG49:AM50</xm:sqref>
        </x14:conditionalFormatting>
        <x14:conditionalFormatting xmlns:xm="http://schemas.microsoft.com/office/excel/2006/main">
          <x14:cfRule type="expression" priority="10" id="{B85091D2-C3BB-489A-8336-AB13AC09D629}">
            <xm:f>AND(データ取込!$D$3=2,データ取込!$D$5=3)</xm:f>
            <x14:dxf>
              <fill>
                <patternFill>
                  <bgColor theme="7" tint="0.79998168889431442"/>
                </patternFill>
              </fill>
            </x14:dxf>
          </x14:cfRule>
          <xm:sqref>AH67:AI68</xm:sqref>
        </x14:conditionalFormatting>
        <x14:conditionalFormatting xmlns:xm="http://schemas.microsoft.com/office/excel/2006/main">
          <x14:cfRule type="expression" priority="70" id="{B582A863-F8F2-4794-9A53-880E472A07A4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AI69 L69:U70</xm:sqref>
        </x14:conditionalFormatting>
        <x14:conditionalFormatting xmlns:xm="http://schemas.microsoft.com/office/excel/2006/main">
          <x14:cfRule type="expression" priority="3" id="{6EFC894E-408B-4558-A40D-0857DB6703D8}">
            <xm:f>AND(データ取込!$D$5=0,データ取込!$D$3=1)</xm:f>
            <x14:dxf>
              <font>
                <color theme="7" tint="0.79998168889431442"/>
              </font>
            </x14:dxf>
          </x14:cfRule>
          <x14:cfRule type="expression" priority="20" id="{C10FCF40-8FDB-46DD-B731-78280ED944E8}">
            <xm:f>データ取込!$D$3=1</xm:f>
            <x14:dxf>
              <font>
                <color theme="7" tint="0.79998168889431442"/>
              </font>
            </x14:dxf>
          </x14:cfRule>
          <x14:cfRule type="expression" priority="9" id="{8614192F-2C67-4112-BE39-B6F4CD973F2A}">
            <xm:f>データ取込!$D$3=1</xm:f>
            <x14:dxf>
              <font>
                <color theme="0"/>
              </font>
            </x14:dxf>
          </x14:cfRule>
          <x14:cfRule type="expression" priority="11" id="{74BE3439-7419-4071-BA2E-599470F147E7}">
            <xm:f>AND(データ取込!$D$5=0,データ取込!$D$3=2)</xm:f>
            <x14:dxf>
              <font>
                <color theme="1"/>
              </font>
            </x14:dxf>
          </x14:cfRule>
          <x14:cfRule type="expression" priority="4" id="{000CD2BE-8383-452F-BCFE-41A11AB7A9FA}">
            <xm:f>AND(データ取込!$D$5=3,データ取込!$D$3=1)</xm:f>
            <x14:dxf>
              <font>
                <color theme="7" tint="0.79998168889431442"/>
              </font>
            </x14:dxf>
          </x14:cfRule>
          <xm:sqref>AJ67:AJ68</xm:sqref>
        </x14:conditionalFormatting>
        <x14:conditionalFormatting xmlns:xm="http://schemas.microsoft.com/office/excel/2006/main">
          <x14:cfRule type="expression" priority="69" id="{5D477FA7-F006-45D3-9E2C-FBCA53212457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AK69:AM70</xm:sqref>
        </x14:conditionalFormatting>
        <x14:conditionalFormatting xmlns:xm="http://schemas.microsoft.com/office/excel/2006/main">
          <x14:cfRule type="expression" priority="136" id="{94846314-C40D-4CF6-809D-7606EEA122CA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14:cfRule type="expression" priority="137" id="{030FE16C-08E0-4C4F-A2E5-226A4567D94B}">
            <xm:f>OR(データ取込!$D$3=1,データ取込!$D$3=2)</xm:f>
            <x14:dxf/>
          </x14:cfRule>
          <xm:sqref>AM41:AM42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98DB-16E8-410A-9209-0CAD6EEB874C}">
  <dimension ref="B2:AN91"/>
  <sheetViews>
    <sheetView showGridLines="0" workbookViewId="0">
      <selection activeCell="AP20" sqref="AP20"/>
    </sheetView>
  </sheetViews>
  <sheetFormatPr defaultRowHeight="12"/>
  <cols>
    <col min="1" max="2" width="4.140625" style="8" customWidth="1"/>
    <col min="3" max="4" width="2.85546875" style="8" customWidth="1"/>
    <col min="5" max="11" width="3.28515625" style="8" customWidth="1"/>
    <col min="12" max="19" width="3.140625" style="8" customWidth="1"/>
    <col min="20" max="22" width="3.7109375" style="8" customWidth="1"/>
    <col min="23" max="26" width="3.140625" style="8" customWidth="1"/>
    <col min="27" max="39" width="3.7109375" style="8" customWidth="1"/>
    <col min="40" max="40" width="4.140625" style="8" customWidth="1"/>
    <col min="41" max="41" width="9.28515625" style="8"/>
    <col min="42" max="42" width="12.42578125" style="8" bestFit="1" customWidth="1"/>
    <col min="43" max="43" width="10.140625" style="8" bestFit="1" customWidth="1"/>
    <col min="44" max="268" width="9.28515625" style="8"/>
    <col min="269" max="269" width="4.28515625" style="8" customWidth="1"/>
    <col min="270" max="270" width="4.140625" style="8" customWidth="1"/>
    <col min="271" max="288" width="6.42578125" style="8" customWidth="1"/>
    <col min="289" max="289" width="3.85546875" style="8" customWidth="1"/>
    <col min="290" max="290" width="4.140625" style="8" customWidth="1"/>
    <col min="291" max="524" width="9.28515625" style="8"/>
    <col min="525" max="525" width="4.28515625" style="8" customWidth="1"/>
    <col min="526" max="526" width="4.140625" style="8" customWidth="1"/>
    <col min="527" max="544" width="6.42578125" style="8" customWidth="1"/>
    <col min="545" max="545" width="3.85546875" style="8" customWidth="1"/>
    <col min="546" max="546" width="4.140625" style="8" customWidth="1"/>
    <col min="547" max="780" width="9.28515625" style="8"/>
    <col min="781" max="781" width="4.28515625" style="8" customWidth="1"/>
    <col min="782" max="782" width="4.140625" style="8" customWidth="1"/>
    <col min="783" max="800" width="6.42578125" style="8" customWidth="1"/>
    <col min="801" max="801" width="3.85546875" style="8" customWidth="1"/>
    <col min="802" max="802" width="4.140625" style="8" customWidth="1"/>
    <col min="803" max="1036" width="9.28515625" style="8"/>
    <col min="1037" max="1037" width="4.28515625" style="8" customWidth="1"/>
    <col min="1038" max="1038" width="4.140625" style="8" customWidth="1"/>
    <col min="1039" max="1056" width="6.42578125" style="8" customWidth="1"/>
    <col min="1057" max="1057" width="3.85546875" style="8" customWidth="1"/>
    <col min="1058" max="1058" width="4.140625" style="8" customWidth="1"/>
    <col min="1059" max="1292" width="9.28515625" style="8"/>
    <col min="1293" max="1293" width="4.28515625" style="8" customWidth="1"/>
    <col min="1294" max="1294" width="4.140625" style="8" customWidth="1"/>
    <col min="1295" max="1312" width="6.42578125" style="8" customWidth="1"/>
    <col min="1313" max="1313" width="3.85546875" style="8" customWidth="1"/>
    <col min="1314" max="1314" width="4.140625" style="8" customWidth="1"/>
    <col min="1315" max="1548" width="9.28515625" style="8"/>
    <col min="1549" max="1549" width="4.28515625" style="8" customWidth="1"/>
    <col min="1550" max="1550" width="4.140625" style="8" customWidth="1"/>
    <col min="1551" max="1568" width="6.42578125" style="8" customWidth="1"/>
    <col min="1569" max="1569" width="3.85546875" style="8" customWidth="1"/>
    <col min="1570" max="1570" width="4.140625" style="8" customWidth="1"/>
    <col min="1571" max="1804" width="9.28515625" style="8"/>
    <col min="1805" max="1805" width="4.28515625" style="8" customWidth="1"/>
    <col min="1806" max="1806" width="4.140625" style="8" customWidth="1"/>
    <col min="1807" max="1824" width="6.42578125" style="8" customWidth="1"/>
    <col min="1825" max="1825" width="3.85546875" style="8" customWidth="1"/>
    <col min="1826" max="1826" width="4.140625" style="8" customWidth="1"/>
    <col min="1827" max="2060" width="9.28515625" style="8"/>
    <col min="2061" max="2061" width="4.28515625" style="8" customWidth="1"/>
    <col min="2062" max="2062" width="4.140625" style="8" customWidth="1"/>
    <col min="2063" max="2080" width="6.42578125" style="8" customWidth="1"/>
    <col min="2081" max="2081" width="3.85546875" style="8" customWidth="1"/>
    <col min="2082" max="2082" width="4.140625" style="8" customWidth="1"/>
    <col min="2083" max="2316" width="9.28515625" style="8"/>
    <col min="2317" max="2317" width="4.28515625" style="8" customWidth="1"/>
    <col min="2318" max="2318" width="4.140625" style="8" customWidth="1"/>
    <col min="2319" max="2336" width="6.42578125" style="8" customWidth="1"/>
    <col min="2337" max="2337" width="3.85546875" style="8" customWidth="1"/>
    <col min="2338" max="2338" width="4.140625" style="8" customWidth="1"/>
    <col min="2339" max="2572" width="9.28515625" style="8"/>
    <col min="2573" max="2573" width="4.28515625" style="8" customWidth="1"/>
    <col min="2574" max="2574" width="4.140625" style="8" customWidth="1"/>
    <col min="2575" max="2592" width="6.42578125" style="8" customWidth="1"/>
    <col min="2593" max="2593" width="3.85546875" style="8" customWidth="1"/>
    <col min="2594" max="2594" width="4.140625" style="8" customWidth="1"/>
    <col min="2595" max="2828" width="9.28515625" style="8"/>
    <col min="2829" max="2829" width="4.28515625" style="8" customWidth="1"/>
    <col min="2830" max="2830" width="4.140625" style="8" customWidth="1"/>
    <col min="2831" max="2848" width="6.42578125" style="8" customWidth="1"/>
    <col min="2849" max="2849" width="3.85546875" style="8" customWidth="1"/>
    <col min="2850" max="2850" width="4.140625" style="8" customWidth="1"/>
    <col min="2851" max="3084" width="9.28515625" style="8"/>
    <col min="3085" max="3085" width="4.28515625" style="8" customWidth="1"/>
    <col min="3086" max="3086" width="4.140625" style="8" customWidth="1"/>
    <col min="3087" max="3104" width="6.42578125" style="8" customWidth="1"/>
    <col min="3105" max="3105" width="3.85546875" style="8" customWidth="1"/>
    <col min="3106" max="3106" width="4.140625" style="8" customWidth="1"/>
    <col min="3107" max="3340" width="9.28515625" style="8"/>
    <col min="3341" max="3341" width="4.28515625" style="8" customWidth="1"/>
    <col min="3342" max="3342" width="4.140625" style="8" customWidth="1"/>
    <col min="3343" max="3360" width="6.42578125" style="8" customWidth="1"/>
    <col min="3361" max="3361" width="3.85546875" style="8" customWidth="1"/>
    <col min="3362" max="3362" width="4.140625" style="8" customWidth="1"/>
    <col min="3363" max="3596" width="9.28515625" style="8"/>
    <col min="3597" max="3597" width="4.28515625" style="8" customWidth="1"/>
    <col min="3598" max="3598" width="4.140625" style="8" customWidth="1"/>
    <col min="3599" max="3616" width="6.42578125" style="8" customWidth="1"/>
    <col min="3617" max="3617" width="3.85546875" style="8" customWidth="1"/>
    <col min="3618" max="3618" width="4.140625" style="8" customWidth="1"/>
    <col min="3619" max="3852" width="9.28515625" style="8"/>
    <col min="3853" max="3853" width="4.28515625" style="8" customWidth="1"/>
    <col min="3854" max="3854" width="4.140625" style="8" customWidth="1"/>
    <col min="3855" max="3872" width="6.42578125" style="8" customWidth="1"/>
    <col min="3873" max="3873" width="3.85546875" style="8" customWidth="1"/>
    <col min="3874" max="3874" width="4.140625" style="8" customWidth="1"/>
    <col min="3875" max="4108" width="9.28515625" style="8"/>
    <col min="4109" max="4109" width="4.28515625" style="8" customWidth="1"/>
    <col min="4110" max="4110" width="4.140625" style="8" customWidth="1"/>
    <col min="4111" max="4128" width="6.42578125" style="8" customWidth="1"/>
    <col min="4129" max="4129" width="3.85546875" style="8" customWidth="1"/>
    <col min="4130" max="4130" width="4.140625" style="8" customWidth="1"/>
    <col min="4131" max="4364" width="9.28515625" style="8"/>
    <col min="4365" max="4365" width="4.28515625" style="8" customWidth="1"/>
    <col min="4366" max="4366" width="4.140625" style="8" customWidth="1"/>
    <col min="4367" max="4384" width="6.42578125" style="8" customWidth="1"/>
    <col min="4385" max="4385" width="3.85546875" style="8" customWidth="1"/>
    <col min="4386" max="4386" width="4.140625" style="8" customWidth="1"/>
    <col min="4387" max="4620" width="9.28515625" style="8"/>
    <col min="4621" max="4621" width="4.28515625" style="8" customWidth="1"/>
    <col min="4622" max="4622" width="4.140625" style="8" customWidth="1"/>
    <col min="4623" max="4640" width="6.42578125" style="8" customWidth="1"/>
    <col min="4641" max="4641" width="3.85546875" style="8" customWidth="1"/>
    <col min="4642" max="4642" width="4.140625" style="8" customWidth="1"/>
    <col min="4643" max="4876" width="9.28515625" style="8"/>
    <col min="4877" max="4877" width="4.28515625" style="8" customWidth="1"/>
    <col min="4878" max="4878" width="4.140625" style="8" customWidth="1"/>
    <col min="4879" max="4896" width="6.42578125" style="8" customWidth="1"/>
    <col min="4897" max="4897" width="3.85546875" style="8" customWidth="1"/>
    <col min="4898" max="4898" width="4.140625" style="8" customWidth="1"/>
    <col min="4899" max="5132" width="9.28515625" style="8"/>
    <col min="5133" max="5133" width="4.28515625" style="8" customWidth="1"/>
    <col min="5134" max="5134" width="4.140625" style="8" customWidth="1"/>
    <col min="5135" max="5152" width="6.42578125" style="8" customWidth="1"/>
    <col min="5153" max="5153" width="3.85546875" style="8" customWidth="1"/>
    <col min="5154" max="5154" width="4.140625" style="8" customWidth="1"/>
    <col min="5155" max="5388" width="9.28515625" style="8"/>
    <col min="5389" max="5389" width="4.28515625" style="8" customWidth="1"/>
    <col min="5390" max="5390" width="4.140625" style="8" customWidth="1"/>
    <col min="5391" max="5408" width="6.42578125" style="8" customWidth="1"/>
    <col min="5409" max="5409" width="3.85546875" style="8" customWidth="1"/>
    <col min="5410" max="5410" width="4.140625" style="8" customWidth="1"/>
    <col min="5411" max="5644" width="9.28515625" style="8"/>
    <col min="5645" max="5645" width="4.28515625" style="8" customWidth="1"/>
    <col min="5646" max="5646" width="4.140625" style="8" customWidth="1"/>
    <col min="5647" max="5664" width="6.42578125" style="8" customWidth="1"/>
    <col min="5665" max="5665" width="3.85546875" style="8" customWidth="1"/>
    <col min="5666" max="5666" width="4.140625" style="8" customWidth="1"/>
    <col min="5667" max="5900" width="9.28515625" style="8"/>
    <col min="5901" max="5901" width="4.28515625" style="8" customWidth="1"/>
    <col min="5902" max="5902" width="4.140625" style="8" customWidth="1"/>
    <col min="5903" max="5920" width="6.42578125" style="8" customWidth="1"/>
    <col min="5921" max="5921" width="3.85546875" style="8" customWidth="1"/>
    <col min="5922" max="5922" width="4.140625" style="8" customWidth="1"/>
    <col min="5923" max="6156" width="9.28515625" style="8"/>
    <col min="6157" max="6157" width="4.28515625" style="8" customWidth="1"/>
    <col min="6158" max="6158" width="4.140625" style="8" customWidth="1"/>
    <col min="6159" max="6176" width="6.42578125" style="8" customWidth="1"/>
    <col min="6177" max="6177" width="3.85546875" style="8" customWidth="1"/>
    <col min="6178" max="6178" width="4.140625" style="8" customWidth="1"/>
    <col min="6179" max="6412" width="9.28515625" style="8"/>
    <col min="6413" max="6413" width="4.28515625" style="8" customWidth="1"/>
    <col min="6414" max="6414" width="4.140625" style="8" customWidth="1"/>
    <col min="6415" max="6432" width="6.42578125" style="8" customWidth="1"/>
    <col min="6433" max="6433" width="3.85546875" style="8" customWidth="1"/>
    <col min="6434" max="6434" width="4.140625" style="8" customWidth="1"/>
    <col min="6435" max="6668" width="9.28515625" style="8"/>
    <col min="6669" max="6669" width="4.28515625" style="8" customWidth="1"/>
    <col min="6670" max="6670" width="4.140625" style="8" customWidth="1"/>
    <col min="6671" max="6688" width="6.42578125" style="8" customWidth="1"/>
    <col min="6689" max="6689" width="3.85546875" style="8" customWidth="1"/>
    <col min="6690" max="6690" width="4.140625" style="8" customWidth="1"/>
    <col min="6691" max="6924" width="9.28515625" style="8"/>
    <col min="6925" max="6925" width="4.28515625" style="8" customWidth="1"/>
    <col min="6926" max="6926" width="4.140625" style="8" customWidth="1"/>
    <col min="6927" max="6944" width="6.42578125" style="8" customWidth="1"/>
    <col min="6945" max="6945" width="3.85546875" style="8" customWidth="1"/>
    <col min="6946" max="6946" width="4.140625" style="8" customWidth="1"/>
    <col min="6947" max="7180" width="9.28515625" style="8"/>
    <col min="7181" max="7181" width="4.28515625" style="8" customWidth="1"/>
    <col min="7182" max="7182" width="4.140625" style="8" customWidth="1"/>
    <col min="7183" max="7200" width="6.42578125" style="8" customWidth="1"/>
    <col min="7201" max="7201" width="3.85546875" style="8" customWidth="1"/>
    <col min="7202" max="7202" width="4.140625" style="8" customWidth="1"/>
    <col min="7203" max="7436" width="9.28515625" style="8"/>
    <col min="7437" max="7437" width="4.28515625" style="8" customWidth="1"/>
    <col min="7438" max="7438" width="4.140625" style="8" customWidth="1"/>
    <col min="7439" max="7456" width="6.42578125" style="8" customWidth="1"/>
    <col min="7457" max="7457" width="3.85546875" style="8" customWidth="1"/>
    <col min="7458" max="7458" width="4.140625" style="8" customWidth="1"/>
    <col min="7459" max="7692" width="9.28515625" style="8"/>
    <col min="7693" max="7693" width="4.28515625" style="8" customWidth="1"/>
    <col min="7694" max="7694" width="4.140625" style="8" customWidth="1"/>
    <col min="7695" max="7712" width="6.42578125" style="8" customWidth="1"/>
    <col min="7713" max="7713" width="3.85546875" style="8" customWidth="1"/>
    <col min="7714" max="7714" width="4.140625" style="8" customWidth="1"/>
    <col min="7715" max="7948" width="9.28515625" style="8"/>
    <col min="7949" max="7949" width="4.28515625" style="8" customWidth="1"/>
    <col min="7950" max="7950" width="4.140625" style="8" customWidth="1"/>
    <col min="7951" max="7968" width="6.42578125" style="8" customWidth="1"/>
    <col min="7969" max="7969" width="3.85546875" style="8" customWidth="1"/>
    <col min="7970" max="7970" width="4.140625" style="8" customWidth="1"/>
    <col min="7971" max="8204" width="9.28515625" style="8"/>
    <col min="8205" max="8205" width="4.28515625" style="8" customWidth="1"/>
    <col min="8206" max="8206" width="4.140625" style="8" customWidth="1"/>
    <col min="8207" max="8224" width="6.42578125" style="8" customWidth="1"/>
    <col min="8225" max="8225" width="3.85546875" style="8" customWidth="1"/>
    <col min="8226" max="8226" width="4.140625" style="8" customWidth="1"/>
    <col min="8227" max="8460" width="9.28515625" style="8"/>
    <col min="8461" max="8461" width="4.28515625" style="8" customWidth="1"/>
    <col min="8462" max="8462" width="4.140625" style="8" customWidth="1"/>
    <col min="8463" max="8480" width="6.42578125" style="8" customWidth="1"/>
    <col min="8481" max="8481" width="3.85546875" style="8" customWidth="1"/>
    <col min="8482" max="8482" width="4.140625" style="8" customWidth="1"/>
    <col min="8483" max="8716" width="9.28515625" style="8"/>
    <col min="8717" max="8717" width="4.28515625" style="8" customWidth="1"/>
    <col min="8718" max="8718" width="4.140625" style="8" customWidth="1"/>
    <col min="8719" max="8736" width="6.42578125" style="8" customWidth="1"/>
    <col min="8737" max="8737" width="3.85546875" style="8" customWidth="1"/>
    <col min="8738" max="8738" width="4.140625" style="8" customWidth="1"/>
    <col min="8739" max="8972" width="9.28515625" style="8"/>
    <col min="8973" max="8973" width="4.28515625" style="8" customWidth="1"/>
    <col min="8974" max="8974" width="4.140625" style="8" customWidth="1"/>
    <col min="8975" max="8992" width="6.42578125" style="8" customWidth="1"/>
    <col min="8993" max="8993" width="3.85546875" style="8" customWidth="1"/>
    <col min="8994" max="8994" width="4.140625" style="8" customWidth="1"/>
    <col min="8995" max="9228" width="9.28515625" style="8"/>
    <col min="9229" max="9229" width="4.28515625" style="8" customWidth="1"/>
    <col min="9230" max="9230" width="4.140625" style="8" customWidth="1"/>
    <col min="9231" max="9248" width="6.42578125" style="8" customWidth="1"/>
    <col min="9249" max="9249" width="3.85546875" style="8" customWidth="1"/>
    <col min="9250" max="9250" width="4.140625" style="8" customWidth="1"/>
    <col min="9251" max="9484" width="9.28515625" style="8"/>
    <col min="9485" max="9485" width="4.28515625" style="8" customWidth="1"/>
    <col min="9486" max="9486" width="4.140625" style="8" customWidth="1"/>
    <col min="9487" max="9504" width="6.42578125" style="8" customWidth="1"/>
    <col min="9505" max="9505" width="3.85546875" style="8" customWidth="1"/>
    <col min="9506" max="9506" width="4.140625" style="8" customWidth="1"/>
    <col min="9507" max="9740" width="9.28515625" style="8"/>
    <col min="9741" max="9741" width="4.28515625" style="8" customWidth="1"/>
    <col min="9742" max="9742" width="4.140625" style="8" customWidth="1"/>
    <col min="9743" max="9760" width="6.42578125" style="8" customWidth="1"/>
    <col min="9761" max="9761" width="3.85546875" style="8" customWidth="1"/>
    <col min="9762" max="9762" width="4.140625" style="8" customWidth="1"/>
    <col min="9763" max="9996" width="9.28515625" style="8"/>
    <col min="9997" max="9997" width="4.28515625" style="8" customWidth="1"/>
    <col min="9998" max="9998" width="4.140625" style="8" customWidth="1"/>
    <col min="9999" max="10016" width="6.42578125" style="8" customWidth="1"/>
    <col min="10017" max="10017" width="3.85546875" style="8" customWidth="1"/>
    <col min="10018" max="10018" width="4.140625" style="8" customWidth="1"/>
    <col min="10019" max="10252" width="9.28515625" style="8"/>
    <col min="10253" max="10253" width="4.28515625" style="8" customWidth="1"/>
    <col min="10254" max="10254" width="4.140625" style="8" customWidth="1"/>
    <col min="10255" max="10272" width="6.42578125" style="8" customWidth="1"/>
    <col min="10273" max="10273" width="3.85546875" style="8" customWidth="1"/>
    <col min="10274" max="10274" width="4.140625" style="8" customWidth="1"/>
    <col min="10275" max="10508" width="9.28515625" style="8"/>
    <col min="10509" max="10509" width="4.28515625" style="8" customWidth="1"/>
    <col min="10510" max="10510" width="4.140625" style="8" customWidth="1"/>
    <col min="10511" max="10528" width="6.42578125" style="8" customWidth="1"/>
    <col min="10529" max="10529" width="3.85546875" style="8" customWidth="1"/>
    <col min="10530" max="10530" width="4.140625" style="8" customWidth="1"/>
    <col min="10531" max="10764" width="9.28515625" style="8"/>
    <col min="10765" max="10765" width="4.28515625" style="8" customWidth="1"/>
    <col min="10766" max="10766" width="4.140625" style="8" customWidth="1"/>
    <col min="10767" max="10784" width="6.42578125" style="8" customWidth="1"/>
    <col min="10785" max="10785" width="3.85546875" style="8" customWidth="1"/>
    <col min="10786" max="10786" width="4.140625" style="8" customWidth="1"/>
    <col min="10787" max="11020" width="9.28515625" style="8"/>
    <col min="11021" max="11021" width="4.28515625" style="8" customWidth="1"/>
    <col min="11022" max="11022" width="4.140625" style="8" customWidth="1"/>
    <col min="11023" max="11040" width="6.42578125" style="8" customWidth="1"/>
    <col min="11041" max="11041" width="3.85546875" style="8" customWidth="1"/>
    <col min="11042" max="11042" width="4.140625" style="8" customWidth="1"/>
    <col min="11043" max="11276" width="9.28515625" style="8"/>
    <col min="11277" max="11277" width="4.28515625" style="8" customWidth="1"/>
    <col min="11278" max="11278" width="4.140625" style="8" customWidth="1"/>
    <col min="11279" max="11296" width="6.42578125" style="8" customWidth="1"/>
    <col min="11297" max="11297" width="3.85546875" style="8" customWidth="1"/>
    <col min="11298" max="11298" width="4.140625" style="8" customWidth="1"/>
    <col min="11299" max="11532" width="9.28515625" style="8"/>
    <col min="11533" max="11533" width="4.28515625" style="8" customWidth="1"/>
    <col min="11534" max="11534" width="4.140625" style="8" customWidth="1"/>
    <col min="11535" max="11552" width="6.42578125" style="8" customWidth="1"/>
    <col min="11553" max="11553" width="3.85546875" style="8" customWidth="1"/>
    <col min="11554" max="11554" width="4.140625" style="8" customWidth="1"/>
    <col min="11555" max="11788" width="9.28515625" style="8"/>
    <col min="11789" max="11789" width="4.28515625" style="8" customWidth="1"/>
    <col min="11790" max="11790" width="4.140625" style="8" customWidth="1"/>
    <col min="11791" max="11808" width="6.42578125" style="8" customWidth="1"/>
    <col min="11809" max="11809" width="3.85546875" style="8" customWidth="1"/>
    <col min="11810" max="11810" width="4.140625" style="8" customWidth="1"/>
    <col min="11811" max="12044" width="9.28515625" style="8"/>
    <col min="12045" max="12045" width="4.28515625" style="8" customWidth="1"/>
    <col min="12046" max="12046" width="4.140625" style="8" customWidth="1"/>
    <col min="12047" max="12064" width="6.42578125" style="8" customWidth="1"/>
    <col min="12065" max="12065" width="3.85546875" style="8" customWidth="1"/>
    <col min="12066" max="12066" width="4.140625" style="8" customWidth="1"/>
    <col min="12067" max="12300" width="9.28515625" style="8"/>
    <col min="12301" max="12301" width="4.28515625" style="8" customWidth="1"/>
    <col min="12302" max="12302" width="4.140625" style="8" customWidth="1"/>
    <col min="12303" max="12320" width="6.42578125" style="8" customWidth="1"/>
    <col min="12321" max="12321" width="3.85546875" style="8" customWidth="1"/>
    <col min="12322" max="12322" width="4.140625" style="8" customWidth="1"/>
    <col min="12323" max="12556" width="9.28515625" style="8"/>
    <col min="12557" max="12557" width="4.28515625" style="8" customWidth="1"/>
    <col min="12558" max="12558" width="4.140625" style="8" customWidth="1"/>
    <col min="12559" max="12576" width="6.42578125" style="8" customWidth="1"/>
    <col min="12577" max="12577" width="3.85546875" style="8" customWidth="1"/>
    <col min="12578" max="12578" width="4.140625" style="8" customWidth="1"/>
    <col min="12579" max="12812" width="9.28515625" style="8"/>
    <col min="12813" max="12813" width="4.28515625" style="8" customWidth="1"/>
    <col min="12814" max="12814" width="4.140625" style="8" customWidth="1"/>
    <col min="12815" max="12832" width="6.42578125" style="8" customWidth="1"/>
    <col min="12833" max="12833" width="3.85546875" style="8" customWidth="1"/>
    <col min="12834" max="12834" width="4.140625" style="8" customWidth="1"/>
    <col min="12835" max="13068" width="9.28515625" style="8"/>
    <col min="13069" max="13069" width="4.28515625" style="8" customWidth="1"/>
    <col min="13070" max="13070" width="4.140625" style="8" customWidth="1"/>
    <col min="13071" max="13088" width="6.42578125" style="8" customWidth="1"/>
    <col min="13089" max="13089" width="3.85546875" style="8" customWidth="1"/>
    <col min="13090" max="13090" width="4.140625" style="8" customWidth="1"/>
    <col min="13091" max="13324" width="9.28515625" style="8"/>
    <col min="13325" max="13325" width="4.28515625" style="8" customWidth="1"/>
    <col min="13326" max="13326" width="4.140625" style="8" customWidth="1"/>
    <col min="13327" max="13344" width="6.42578125" style="8" customWidth="1"/>
    <col min="13345" max="13345" width="3.85546875" style="8" customWidth="1"/>
    <col min="13346" max="13346" width="4.140625" style="8" customWidth="1"/>
    <col min="13347" max="13580" width="9.28515625" style="8"/>
    <col min="13581" max="13581" width="4.28515625" style="8" customWidth="1"/>
    <col min="13582" max="13582" width="4.140625" style="8" customWidth="1"/>
    <col min="13583" max="13600" width="6.42578125" style="8" customWidth="1"/>
    <col min="13601" max="13601" width="3.85546875" style="8" customWidth="1"/>
    <col min="13602" max="13602" width="4.140625" style="8" customWidth="1"/>
    <col min="13603" max="13836" width="9.28515625" style="8"/>
    <col min="13837" max="13837" width="4.28515625" style="8" customWidth="1"/>
    <col min="13838" max="13838" width="4.140625" style="8" customWidth="1"/>
    <col min="13839" max="13856" width="6.42578125" style="8" customWidth="1"/>
    <col min="13857" max="13857" width="3.85546875" style="8" customWidth="1"/>
    <col min="13858" max="13858" width="4.140625" style="8" customWidth="1"/>
    <col min="13859" max="14092" width="9.28515625" style="8"/>
    <col min="14093" max="14093" width="4.28515625" style="8" customWidth="1"/>
    <col min="14094" max="14094" width="4.140625" style="8" customWidth="1"/>
    <col min="14095" max="14112" width="6.42578125" style="8" customWidth="1"/>
    <col min="14113" max="14113" width="3.85546875" style="8" customWidth="1"/>
    <col min="14114" max="14114" width="4.140625" style="8" customWidth="1"/>
    <col min="14115" max="14348" width="9.28515625" style="8"/>
    <col min="14349" max="14349" width="4.28515625" style="8" customWidth="1"/>
    <col min="14350" max="14350" width="4.140625" style="8" customWidth="1"/>
    <col min="14351" max="14368" width="6.42578125" style="8" customWidth="1"/>
    <col min="14369" max="14369" width="3.85546875" style="8" customWidth="1"/>
    <col min="14370" max="14370" width="4.140625" style="8" customWidth="1"/>
    <col min="14371" max="14604" width="9.28515625" style="8"/>
    <col min="14605" max="14605" width="4.28515625" style="8" customWidth="1"/>
    <col min="14606" max="14606" width="4.140625" style="8" customWidth="1"/>
    <col min="14607" max="14624" width="6.42578125" style="8" customWidth="1"/>
    <col min="14625" max="14625" width="3.85546875" style="8" customWidth="1"/>
    <col min="14626" max="14626" width="4.140625" style="8" customWidth="1"/>
    <col min="14627" max="14860" width="9.28515625" style="8"/>
    <col min="14861" max="14861" width="4.28515625" style="8" customWidth="1"/>
    <col min="14862" max="14862" width="4.140625" style="8" customWidth="1"/>
    <col min="14863" max="14880" width="6.42578125" style="8" customWidth="1"/>
    <col min="14881" max="14881" width="3.85546875" style="8" customWidth="1"/>
    <col min="14882" max="14882" width="4.140625" style="8" customWidth="1"/>
    <col min="14883" max="15116" width="9.28515625" style="8"/>
    <col min="15117" max="15117" width="4.28515625" style="8" customWidth="1"/>
    <col min="15118" max="15118" width="4.140625" style="8" customWidth="1"/>
    <col min="15119" max="15136" width="6.42578125" style="8" customWidth="1"/>
    <col min="15137" max="15137" width="3.85546875" style="8" customWidth="1"/>
    <col min="15138" max="15138" width="4.140625" style="8" customWidth="1"/>
    <col min="15139" max="15372" width="9.28515625" style="8"/>
    <col min="15373" max="15373" width="4.28515625" style="8" customWidth="1"/>
    <col min="15374" max="15374" width="4.140625" style="8" customWidth="1"/>
    <col min="15375" max="15392" width="6.42578125" style="8" customWidth="1"/>
    <col min="15393" max="15393" width="3.85546875" style="8" customWidth="1"/>
    <col min="15394" max="15394" width="4.140625" style="8" customWidth="1"/>
    <col min="15395" max="15628" width="9.28515625" style="8"/>
    <col min="15629" max="15629" width="4.28515625" style="8" customWidth="1"/>
    <col min="15630" max="15630" width="4.140625" style="8" customWidth="1"/>
    <col min="15631" max="15648" width="6.42578125" style="8" customWidth="1"/>
    <col min="15649" max="15649" width="3.85546875" style="8" customWidth="1"/>
    <col min="15650" max="15650" width="4.140625" style="8" customWidth="1"/>
    <col min="15651" max="15884" width="9.28515625" style="8"/>
    <col min="15885" max="15885" width="4.28515625" style="8" customWidth="1"/>
    <col min="15886" max="15886" width="4.140625" style="8" customWidth="1"/>
    <col min="15887" max="15904" width="6.42578125" style="8" customWidth="1"/>
    <col min="15905" max="15905" width="3.85546875" style="8" customWidth="1"/>
    <col min="15906" max="15906" width="4.140625" style="8" customWidth="1"/>
    <col min="15907" max="16140" width="9.28515625" style="8"/>
    <col min="16141" max="16141" width="4.28515625" style="8" customWidth="1"/>
    <col min="16142" max="16142" width="4.140625" style="8" customWidth="1"/>
    <col min="16143" max="16160" width="6.42578125" style="8" customWidth="1"/>
    <col min="16161" max="16161" width="3.85546875" style="8" customWidth="1"/>
    <col min="16162" max="16162" width="4.140625" style="8" customWidth="1"/>
    <col min="16163" max="16384" width="9.28515625" style="8"/>
  </cols>
  <sheetData>
    <row r="2" spans="2:40" ht="11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0" ht="9.75" customHeight="1">
      <c r="B3" s="7"/>
      <c r="C3" s="174" t="s">
        <v>47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32"/>
      <c r="T3" s="93"/>
      <c r="U3" s="236" t="s">
        <v>161</v>
      </c>
      <c r="V3" s="236"/>
      <c r="W3" s="236"/>
      <c r="X3" s="237" t="s">
        <v>162</v>
      </c>
      <c r="Y3" s="237"/>
      <c r="Z3" s="233"/>
      <c r="AA3" s="233"/>
      <c r="AB3" s="222" t="s">
        <v>24</v>
      </c>
      <c r="AC3" s="240"/>
      <c r="AD3" s="240"/>
      <c r="AE3" s="240"/>
      <c r="AF3" s="243" t="s">
        <v>0</v>
      </c>
      <c r="AG3" s="244"/>
      <c r="AH3" s="224"/>
      <c r="AI3" s="225"/>
      <c r="AJ3" s="225"/>
      <c r="AK3" s="225"/>
      <c r="AL3" s="225"/>
      <c r="AM3" s="226"/>
      <c r="AN3" s="7"/>
    </row>
    <row r="4" spans="2:40" ht="9.75" customHeight="1">
      <c r="B4" s="7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32"/>
      <c r="T4" s="93"/>
      <c r="U4" s="236"/>
      <c r="V4" s="236"/>
      <c r="W4" s="236"/>
      <c r="X4" s="238"/>
      <c r="Y4" s="238"/>
      <c r="Z4" s="234"/>
      <c r="AA4" s="234"/>
      <c r="AB4" s="223"/>
      <c r="AC4" s="241"/>
      <c r="AD4" s="241"/>
      <c r="AE4" s="241"/>
      <c r="AF4" s="245"/>
      <c r="AG4" s="246"/>
      <c r="AH4" s="227"/>
      <c r="AI4" s="228"/>
      <c r="AJ4" s="228"/>
      <c r="AK4" s="228"/>
      <c r="AL4" s="228"/>
      <c r="AM4" s="229"/>
      <c r="AN4" s="7"/>
    </row>
    <row r="5" spans="2:40" ht="9.75" customHeight="1">
      <c r="B5" s="7"/>
      <c r="C5" s="7" t="s">
        <v>158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2"/>
      <c r="T5" s="93"/>
      <c r="U5" s="236"/>
      <c r="V5" s="236"/>
      <c r="W5" s="236"/>
      <c r="X5" s="238"/>
      <c r="Y5" s="238"/>
      <c r="Z5" s="234"/>
      <c r="AA5" s="234"/>
      <c r="AB5" s="223"/>
      <c r="AC5" s="241"/>
      <c r="AD5" s="241"/>
      <c r="AE5" s="241"/>
      <c r="AF5" s="245"/>
      <c r="AG5" s="246"/>
      <c r="AH5" s="227"/>
      <c r="AI5" s="228"/>
      <c r="AJ5" s="228"/>
      <c r="AK5" s="228"/>
      <c r="AL5" s="228"/>
      <c r="AM5" s="229"/>
      <c r="AN5" s="7"/>
    </row>
    <row r="6" spans="2:40" ht="9.75" customHeight="1">
      <c r="B6" s="7"/>
      <c r="C6" s="92"/>
      <c r="D6" s="9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32"/>
      <c r="T6" s="93"/>
      <c r="U6" s="236"/>
      <c r="V6" s="236"/>
      <c r="W6" s="236"/>
      <c r="X6" s="239"/>
      <c r="Y6" s="239"/>
      <c r="Z6" s="235"/>
      <c r="AA6" s="235"/>
      <c r="AB6" s="223"/>
      <c r="AC6" s="242"/>
      <c r="AD6" s="242"/>
      <c r="AE6" s="242"/>
      <c r="AF6" s="247"/>
      <c r="AG6" s="248"/>
      <c r="AH6" s="227"/>
      <c r="AI6" s="228"/>
      <c r="AJ6" s="228"/>
      <c r="AK6" s="228"/>
      <c r="AL6" s="228"/>
      <c r="AM6" s="229"/>
      <c r="AN6" s="7"/>
    </row>
    <row r="7" spans="2:40" ht="9.75" customHeight="1">
      <c r="B7" s="7"/>
      <c r="C7" s="2" t="s">
        <v>23</v>
      </c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3"/>
      <c r="T7" s="94"/>
      <c r="U7" s="249" t="s">
        <v>1</v>
      </c>
      <c r="V7" s="249"/>
      <c r="W7" s="249"/>
      <c r="X7" s="250"/>
      <c r="Y7" s="251"/>
      <c r="Z7" s="251"/>
      <c r="AA7" s="251"/>
      <c r="AB7" s="251"/>
      <c r="AC7" s="251"/>
      <c r="AD7" s="251"/>
      <c r="AE7" s="251"/>
      <c r="AF7" s="251"/>
      <c r="AG7" s="252"/>
      <c r="AH7" s="227"/>
      <c r="AI7" s="228"/>
      <c r="AJ7" s="228"/>
      <c r="AK7" s="228"/>
      <c r="AL7" s="228"/>
      <c r="AM7" s="229"/>
      <c r="AN7" s="7"/>
    </row>
    <row r="8" spans="2:40" ht="9.75" customHeight="1">
      <c r="B8" s="7"/>
      <c r="C8" s="5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3"/>
      <c r="T8" s="94"/>
      <c r="U8" s="249"/>
      <c r="V8" s="249"/>
      <c r="W8" s="249"/>
      <c r="X8" s="253"/>
      <c r="Y8" s="254"/>
      <c r="Z8" s="254"/>
      <c r="AA8" s="254"/>
      <c r="AB8" s="254"/>
      <c r="AC8" s="254"/>
      <c r="AD8" s="254"/>
      <c r="AE8" s="254"/>
      <c r="AF8" s="254"/>
      <c r="AG8" s="255"/>
      <c r="AH8" s="227"/>
      <c r="AI8" s="228"/>
      <c r="AJ8" s="228"/>
      <c r="AK8" s="228"/>
      <c r="AL8" s="228"/>
      <c r="AM8" s="229"/>
      <c r="AN8" s="7"/>
    </row>
    <row r="9" spans="2:40" ht="9.75" customHeight="1">
      <c r="B9" s="7"/>
      <c r="C9" s="1" t="s">
        <v>3</v>
      </c>
      <c r="D9" s="2"/>
      <c r="E9" s="1"/>
      <c r="F9" s="1"/>
      <c r="G9" s="1"/>
      <c r="H9" s="1"/>
      <c r="I9" s="1"/>
      <c r="J9" s="1"/>
      <c r="K9" s="1"/>
      <c r="L9" s="1"/>
      <c r="M9" s="91"/>
      <c r="N9" s="91"/>
      <c r="O9" s="91"/>
      <c r="P9" s="91"/>
      <c r="Q9" s="91"/>
      <c r="R9" s="91"/>
      <c r="S9" s="33"/>
      <c r="T9" s="94"/>
      <c r="U9" s="249"/>
      <c r="V9" s="249"/>
      <c r="W9" s="249"/>
      <c r="X9" s="253"/>
      <c r="Y9" s="254"/>
      <c r="Z9" s="254"/>
      <c r="AA9" s="254"/>
      <c r="AB9" s="254"/>
      <c r="AC9" s="254"/>
      <c r="AD9" s="254"/>
      <c r="AE9" s="254"/>
      <c r="AF9" s="254"/>
      <c r="AG9" s="255"/>
      <c r="AH9" s="227"/>
      <c r="AI9" s="228"/>
      <c r="AJ9" s="228"/>
      <c r="AK9" s="228"/>
      <c r="AL9" s="228"/>
      <c r="AM9" s="229"/>
      <c r="AN9" s="7"/>
    </row>
    <row r="10" spans="2:40" ht="9.75" customHeight="1">
      <c r="B10" s="7"/>
      <c r="C10" s="302"/>
      <c r="D10" s="302"/>
      <c r="E10" s="302"/>
      <c r="F10" s="302"/>
      <c r="G10" s="1"/>
      <c r="H10" s="302"/>
      <c r="I10" s="302"/>
      <c r="J10" s="302"/>
      <c r="K10" s="302"/>
      <c r="L10" s="1"/>
      <c r="M10" s="313"/>
      <c r="N10" s="313"/>
      <c r="O10" s="313"/>
      <c r="P10" s="313"/>
      <c r="Q10" s="313"/>
      <c r="R10" s="313"/>
      <c r="S10" s="33"/>
      <c r="T10" s="94"/>
      <c r="U10" s="249"/>
      <c r="V10" s="249"/>
      <c r="W10" s="249"/>
      <c r="X10" s="256"/>
      <c r="Y10" s="257"/>
      <c r="Z10" s="257"/>
      <c r="AA10" s="257"/>
      <c r="AB10" s="257"/>
      <c r="AC10" s="257"/>
      <c r="AD10" s="257"/>
      <c r="AE10" s="257"/>
      <c r="AF10" s="257"/>
      <c r="AG10" s="258"/>
      <c r="AH10" s="230"/>
      <c r="AI10" s="231"/>
      <c r="AJ10" s="231"/>
      <c r="AK10" s="231"/>
      <c r="AL10" s="231"/>
      <c r="AM10" s="232"/>
      <c r="AN10" s="7"/>
    </row>
    <row r="11" spans="2:40" ht="12" customHeight="1">
      <c r="B11" s="7"/>
      <c r="C11" s="302"/>
      <c r="D11" s="302"/>
      <c r="E11" s="302"/>
      <c r="F11" s="302"/>
      <c r="G11" s="1"/>
      <c r="H11" s="302"/>
      <c r="I11" s="302"/>
      <c r="J11" s="302"/>
      <c r="K11" s="302"/>
      <c r="L11" s="1"/>
      <c r="M11" s="313"/>
      <c r="N11" s="313"/>
      <c r="O11" s="313"/>
      <c r="P11" s="313"/>
      <c r="Q11" s="313"/>
      <c r="R11" s="313"/>
      <c r="S11" s="33"/>
      <c r="T11" s="34"/>
      <c r="U11" s="34"/>
      <c r="V11" s="34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1"/>
      <c r="AI11" s="31"/>
      <c r="AJ11" s="31"/>
      <c r="AK11" s="31"/>
      <c r="AL11" s="31"/>
      <c r="AM11" s="31"/>
      <c r="AN11" s="7"/>
    </row>
    <row r="12" spans="2:40" ht="5.25" customHeight="1">
      <c r="B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3"/>
      <c r="T12" s="34"/>
      <c r="U12" s="34"/>
      <c r="V12" s="34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1"/>
      <c r="AI12" s="31"/>
      <c r="AJ12" s="31"/>
      <c r="AK12" s="31"/>
      <c r="AL12" s="31"/>
      <c r="AM12" s="31"/>
      <c r="AN12" s="7"/>
    </row>
    <row r="13" spans="2:40" ht="12" customHeight="1" thickBot="1">
      <c r="B13" s="7"/>
      <c r="C13" s="36" t="s">
        <v>48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7"/>
    </row>
    <row r="14" spans="2:40" ht="12" customHeight="1">
      <c r="B14" s="7"/>
      <c r="C14" s="340" t="s">
        <v>25</v>
      </c>
      <c r="D14" s="341"/>
      <c r="E14" s="346" t="s">
        <v>4</v>
      </c>
      <c r="F14" s="347"/>
      <c r="G14" s="347"/>
      <c r="H14" s="348"/>
      <c r="I14" s="359" t="s">
        <v>5</v>
      </c>
      <c r="J14" s="359"/>
      <c r="K14" s="359"/>
      <c r="L14" s="372" t="s">
        <v>183</v>
      </c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4"/>
      <c r="AN14" s="7"/>
    </row>
    <row r="15" spans="2:40" ht="6" customHeight="1">
      <c r="B15" s="7"/>
      <c r="C15" s="342"/>
      <c r="D15" s="343"/>
      <c r="E15" s="349"/>
      <c r="F15" s="350"/>
      <c r="G15" s="350"/>
      <c r="H15" s="351"/>
      <c r="I15" s="318" t="s">
        <v>6</v>
      </c>
      <c r="J15" s="318"/>
      <c r="K15" s="318"/>
      <c r="L15" s="366" t="s">
        <v>184</v>
      </c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8"/>
      <c r="AN15" s="7"/>
    </row>
    <row r="16" spans="2:40" ht="6" customHeight="1">
      <c r="B16" s="7"/>
      <c r="C16" s="342"/>
      <c r="D16" s="343"/>
      <c r="E16" s="349"/>
      <c r="F16" s="350"/>
      <c r="G16" s="350"/>
      <c r="H16" s="351"/>
      <c r="I16" s="318"/>
      <c r="J16" s="318"/>
      <c r="K16" s="318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  <c r="AM16" s="368"/>
      <c r="AN16" s="7"/>
    </row>
    <row r="17" spans="2:40" ht="6" customHeight="1">
      <c r="B17" s="7"/>
      <c r="C17" s="342"/>
      <c r="D17" s="343"/>
      <c r="E17" s="349"/>
      <c r="F17" s="350"/>
      <c r="G17" s="350"/>
      <c r="H17" s="351"/>
      <c r="I17" s="318"/>
      <c r="J17" s="318"/>
      <c r="K17" s="318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7"/>
      <c r="AJ17" s="367"/>
      <c r="AK17" s="367"/>
      <c r="AL17" s="367"/>
      <c r="AM17" s="368"/>
      <c r="AN17" s="7"/>
    </row>
    <row r="18" spans="2:40" ht="12" customHeight="1">
      <c r="B18" s="7"/>
      <c r="C18" s="342"/>
      <c r="D18" s="343"/>
      <c r="E18" s="349"/>
      <c r="F18" s="350"/>
      <c r="G18" s="350"/>
      <c r="H18" s="351"/>
      <c r="I18" s="192" t="s">
        <v>7</v>
      </c>
      <c r="J18" s="192"/>
      <c r="K18" s="192"/>
      <c r="L18" s="113" t="s">
        <v>8</v>
      </c>
      <c r="M18" s="369" t="s">
        <v>185</v>
      </c>
      <c r="N18" s="369"/>
      <c r="O18" s="112" t="s">
        <v>15</v>
      </c>
      <c r="P18" s="369" t="s">
        <v>186</v>
      </c>
      <c r="Q18" s="369"/>
      <c r="R18" s="36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1"/>
      <c r="AN18" s="7"/>
    </row>
    <row r="19" spans="2:40" ht="9" customHeight="1">
      <c r="B19" s="7"/>
      <c r="C19" s="342"/>
      <c r="D19" s="343"/>
      <c r="E19" s="349"/>
      <c r="F19" s="350"/>
      <c r="G19" s="350"/>
      <c r="H19" s="351"/>
      <c r="I19" s="192"/>
      <c r="J19" s="192"/>
      <c r="K19" s="192"/>
      <c r="L19" s="370" t="s">
        <v>187</v>
      </c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0"/>
      <c r="AE19" s="370"/>
      <c r="AF19" s="370"/>
      <c r="AG19" s="370"/>
      <c r="AH19" s="370"/>
      <c r="AI19" s="370"/>
      <c r="AJ19" s="370"/>
      <c r="AK19" s="370"/>
      <c r="AL19" s="370"/>
      <c r="AM19" s="371"/>
      <c r="AN19" s="7"/>
    </row>
    <row r="20" spans="2:40" ht="9" customHeight="1">
      <c r="B20" s="7"/>
      <c r="C20" s="342"/>
      <c r="D20" s="343"/>
      <c r="E20" s="349"/>
      <c r="F20" s="350"/>
      <c r="G20" s="350"/>
      <c r="H20" s="351"/>
      <c r="I20" s="192"/>
      <c r="J20" s="192"/>
      <c r="K20" s="192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L20" s="367"/>
      <c r="AM20" s="368"/>
      <c r="AN20" s="7"/>
    </row>
    <row r="21" spans="2:40" ht="12" customHeight="1">
      <c r="B21" s="7"/>
      <c r="C21" s="342"/>
      <c r="D21" s="343"/>
      <c r="E21" s="349"/>
      <c r="F21" s="350"/>
      <c r="G21" s="350"/>
      <c r="H21" s="351"/>
      <c r="I21" s="335" t="s">
        <v>5</v>
      </c>
      <c r="J21" s="335"/>
      <c r="K21" s="335"/>
      <c r="L21" s="363" t="s">
        <v>188</v>
      </c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5"/>
      <c r="AN21" s="7"/>
    </row>
    <row r="22" spans="2:40" ht="6" customHeight="1">
      <c r="B22" s="7"/>
      <c r="C22" s="342"/>
      <c r="D22" s="343"/>
      <c r="E22" s="349"/>
      <c r="F22" s="350"/>
      <c r="G22" s="350"/>
      <c r="H22" s="351"/>
      <c r="I22" s="318" t="s">
        <v>6</v>
      </c>
      <c r="J22" s="318"/>
      <c r="K22" s="318"/>
      <c r="L22" s="366" t="s">
        <v>189</v>
      </c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7"/>
      <c r="Z22" s="367"/>
      <c r="AA22" s="367"/>
      <c r="AB22" s="367"/>
      <c r="AC22" s="367"/>
      <c r="AD22" s="367"/>
      <c r="AE22" s="367"/>
      <c r="AF22" s="367"/>
      <c r="AG22" s="367"/>
      <c r="AH22" s="367"/>
      <c r="AI22" s="367"/>
      <c r="AJ22" s="367"/>
      <c r="AK22" s="367"/>
      <c r="AL22" s="367"/>
      <c r="AM22" s="368"/>
      <c r="AN22" s="7"/>
    </row>
    <row r="23" spans="2:40" ht="6" customHeight="1">
      <c r="B23" s="7"/>
      <c r="C23" s="342"/>
      <c r="D23" s="343"/>
      <c r="E23" s="349"/>
      <c r="F23" s="350"/>
      <c r="G23" s="350"/>
      <c r="H23" s="351"/>
      <c r="I23" s="318"/>
      <c r="J23" s="318"/>
      <c r="K23" s="318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367"/>
      <c r="Y23" s="367"/>
      <c r="Z23" s="367"/>
      <c r="AA23" s="367"/>
      <c r="AB23" s="367"/>
      <c r="AC23" s="367"/>
      <c r="AD23" s="367"/>
      <c r="AE23" s="367"/>
      <c r="AF23" s="367"/>
      <c r="AG23" s="367"/>
      <c r="AH23" s="367"/>
      <c r="AI23" s="367"/>
      <c r="AJ23" s="367"/>
      <c r="AK23" s="367"/>
      <c r="AL23" s="367"/>
      <c r="AM23" s="368"/>
      <c r="AN23" s="7"/>
    </row>
    <row r="24" spans="2:40" ht="6" customHeight="1">
      <c r="B24" s="7"/>
      <c r="C24" s="342"/>
      <c r="D24" s="343"/>
      <c r="E24" s="349"/>
      <c r="F24" s="350"/>
      <c r="G24" s="350"/>
      <c r="H24" s="351"/>
      <c r="I24" s="318"/>
      <c r="J24" s="318"/>
      <c r="K24" s="318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7"/>
      <c r="AG24" s="367"/>
      <c r="AH24" s="367"/>
      <c r="AI24" s="367"/>
      <c r="AJ24" s="367"/>
      <c r="AK24" s="367"/>
      <c r="AL24" s="367"/>
      <c r="AM24" s="368"/>
      <c r="AN24" s="7"/>
    </row>
    <row r="25" spans="2:40" ht="12" customHeight="1">
      <c r="B25" s="7"/>
      <c r="C25" s="342"/>
      <c r="D25" s="343"/>
      <c r="E25" s="349"/>
      <c r="F25" s="350"/>
      <c r="G25" s="350"/>
      <c r="H25" s="351"/>
      <c r="I25" s="192" t="s">
        <v>7</v>
      </c>
      <c r="J25" s="192"/>
      <c r="K25" s="192"/>
      <c r="L25" s="113" t="s">
        <v>8</v>
      </c>
      <c r="M25" s="369" t="s">
        <v>190</v>
      </c>
      <c r="N25" s="369"/>
      <c r="O25" s="112" t="s">
        <v>15</v>
      </c>
      <c r="P25" s="369" t="s">
        <v>191</v>
      </c>
      <c r="Q25" s="369"/>
      <c r="R25" s="369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1"/>
      <c r="AN25" s="7"/>
    </row>
    <row r="26" spans="2:40" ht="9" customHeight="1">
      <c r="B26" s="7"/>
      <c r="C26" s="342"/>
      <c r="D26" s="343"/>
      <c r="E26" s="349"/>
      <c r="F26" s="350"/>
      <c r="G26" s="350"/>
      <c r="H26" s="351"/>
      <c r="I26" s="192"/>
      <c r="J26" s="192"/>
      <c r="K26" s="192"/>
      <c r="L26" s="370" t="s">
        <v>192</v>
      </c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1"/>
      <c r="AN26" s="7"/>
    </row>
    <row r="27" spans="2:40" ht="9" customHeight="1">
      <c r="B27" s="7"/>
      <c r="C27" s="342"/>
      <c r="D27" s="343"/>
      <c r="E27" s="352"/>
      <c r="F27" s="353"/>
      <c r="G27" s="353"/>
      <c r="H27" s="354"/>
      <c r="I27" s="192"/>
      <c r="J27" s="339"/>
      <c r="K27" s="192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8"/>
      <c r="AN27" s="7"/>
    </row>
    <row r="28" spans="2:40" ht="12" customHeight="1">
      <c r="B28" s="7"/>
      <c r="C28" s="342"/>
      <c r="D28" s="343"/>
      <c r="E28" s="180" t="s">
        <v>160</v>
      </c>
      <c r="F28" s="181"/>
      <c r="G28" s="181"/>
      <c r="H28" s="182"/>
      <c r="I28" s="53" t="s">
        <v>159</v>
      </c>
      <c r="J28" s="54"/>
      <c r="K28" s="55"/>
      <c r="L28" s="53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7"/>
      <c r="AN28" s="7"/>
    </row>
    <row r="29" spans="2:40" ht="6" customHeight="1">
      <c r="B29" s="7"/>
      <c r="C29" s="342"/>
      <c r="D29" s="343"/>
      <c r="E29" s="183"/>
      <c r="F29" s="184"/>
      <c r="G29" s="184"/>
      <c r="H29" s="185"/>
      <c r="I29" s="192" t="s">
        <v>6</v>
      </c>
      <c r="J29" s="192"/>
      <c r="K29" s="192"/>
      <c r="L29" s="366" t="s">
        <v>189</v>
      </c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8"/>
      <c r="AN29" s="7"/>
    </row>
    <row r="30" spans="2:40" ht="6" customHeight="1">
      <c r="B30" s="7"/>
      <c r="C30" s="342"/>
      <c r="D30" s="343"/>
      <c r="E30" s="183"/>
      <c r="F30" s="184"/>
      <c r="G30" s="184"/>
      <c r="H30" s="185"/>
      <c r="I30" s="192"/>
      <c r="J30" s="192"/>
      <c r="K30" s="192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8"/>
      <c r="AN30" s="7"/>
    </row>
    <row r="31" spans="2:40" ht="6" customHeight="1">
      <c r="B31" s="7"/>
      <c r="C31" s="342"/>
      <c r="D31" s="343"/>
      <c r="E31" s="183"/>
      <c r="F31" s="184"/>
      <c r="G31" s="184"/>
      <c r="H31" s="185"/>
      <c r="I31" s="192"/>
      <c r="J31" s="192"/>
      <c r="K31" s="192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8"/>
      <c r="AN31" s="7"/>
    </row>
    <row r="32" spans="2:40" ht="12" customHeight="1">
      <c r="B32" s="7"/>
      <c r="C32" s="342"/>
      <c r="D32" s="343"/>
      <c r="E32" s="183"/>
      <c r="F32" s="184"/>
      <c r="G32" s="184"/>
      <c r="H32" s="185"/>
      <c r="I32" s="318" t="s">
        <v>7</v>
      </c>
      <c r="J32" s="318"/>
      <c r="K32" s="318"/>
      <c r="L32" s="113" t="s">
        <v>8</v>
      </c>
      <c r="M32" s="369" t="s">
        <v>190</v>
      </c>
      <c r="N32" s="369"/>
      <c r="O32" s="112" t="s">
        <v>15</v>
      </c>
      <c r="P32" s="369" t="s">
        <v>191</v>
      </c>
      <c r="Q32" s="369"/>
      <c r="R32" s="369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1"/>
      <c r="AN32" s="7"/>
    </row>
    <row r="33" spans="2:40" ht="9" customHeight="1">
      <c r="B33" s="7"/>
      <c r="C33" s="342"/>
      <c r="D33" s="343"/>
      <c r="E33" s="183"/>
      <c r="F33" s="184"/>
      <c r="G33" s="184"/>
      <c r="H33" s="185"/>
      <c r="I33" s="318"/>
      <c r="J33" s="318"/>
      <c r="K33" s="318"/>
      <c r="L33" s="370" t="s">
        <v>192</v>
      </c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1"/>
      <c r="AN33" s="7"/>
    </row>
    <row r="34" spans="2:40" ht="9" customHeight="1">
      <c r="B34" s="7"/>
      <c r="C34" s="342"/>
      <c r="D34" s="343"/>
      <c r="E34" s="183"/>
      <c r="F34" s="184"/>
      <c r="G34" s="184"/>
      <c r="H34" s="185"/>
      <c r="I34" s="318"/>
      <c r="J34" s="318"/>
      <c r="K34" s="318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8"/>
      <c r="AN34" s="7"/>
    </row>
    <row r="35" spans="2:40" ht="6" customHeight="1">
      <c r="B35" s="7"/>
      <c r="C35" s="342"/>
      <c r="D35" s="343"/>
      <c r="E35" s="183"/>
      <c r="F35" s="184"/>
      <c r="G35" s="184"/>
      <c r="H35" s="185"/>
      <c r="I35" s="321" t="s">
        <v>9</v>
      </c>
      <c r="J35" s="318"/>
      <c r="K35" s="318"/>
      <c r="L35" s="383" t="s">
        <v>193</v>
      </c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24" t="s">
        <v>10</v>
      </c>
      <c r="Z35" s="325"/>
      <c r="AA35" s="326"/>
      <c r="AB35" s="375" t="s">
        <v>194</v>
      </c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6"/>
      <c r="AN35" s="7"/>
    </row>
    <row r="36" spans="2:40" ht="6" customHeight="1">
      <c r="B36" s="7"/>
      <c r="C36" s="342"/>
      <c r="D36" s="343"/>
      <c r="E36" s="183"/>
      <c r="F36" s="184"/>
      <c r="G36" s="184"/>
      <c r="H36" s="185"/>
      <c r="I36" s="318"/>
      <c r="J36" s="318"/>
      <c r="K36" s="318"/>
      <c r="L36" s="383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24"/>
      <c r="Z36" s="325"/>
      <c r="AA36" s="326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6"/>
      <c r="AN36" s="7"/>
    </row>
    <row r="37" spans="2:40" ht="6" customHeight="1">
      <c r="B37" s="7"/>
      <c r="C37" s="342"/>
      <c r="D37" s="343"/>
      <c r="E37" s="183"/>
      <c r="F37" s="184"/>
      <c r="G37" s="184"/>
      <c r="H37" s="185"/>
      <c r="I37" s="318"/>
      <c r="J37" s="318"/>
      <c r="K37" s="318"/>
      <c r="L37" s="383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24"/>
      <c r="Z37" s="325"/>
      <c r="AA37" s="326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75"/>
      <c r="AM37" s="376"/>
      <c r="AN37" s="7"/>
    </row>
    <row r="38" spans="2:40" ht="9" customHeight="1">
      <c r="B38" s="7"/>
      <c r="C38" s="342"/>
      <c r="D38" s="343"/>
      <c r="E38" s="183"/>
      <c r="F38" s="184"/>
      <c r="G38" s="184"/>
      <c r="H38" s="185"/>
      <c r="I38" s="303" t="s">
        <v>155</v>
      </c>
      <c r="J38" s="263"/>
      <c r="K38" s="263"/>
      <c r="L38" s="377" t="s">
        <v>195</v>
      </c>
      <c r="M38" s="377"/>
      <c r="N38" s="377"/>
      <c r="O38" s="377"/>
      <c r="P38" s="377"/>
      <c r="Q38" s="377"/>
      <c r="R38" s="307" t="s">
        <v>157</v>
      </c>
      <c r="S38" s="307"/>
      <c r="T38" s="309"/>
      <c r="U38" s="309"/>
      <c r="V38" s="309"/>
      <c r="W38" s="309"/>
      <c r="X38" s="310"/>
      <c r="Y38" s="329" t="s">
        <v>156</v>
      </c>
      <c r="Z38" s="330"/>
      <c r="AA38" s="331"/>
      <c r="AB38" s="379" t="s">
        <v>196</v>
      </c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80"/>
      <c r="AN38" s="7"/>
    </row>
    <row r="39" spans="2:40" ht="9" customHeight="1" thickBot="1">
      <c r="B39" s="7"/>
      <c r="C39" s="344"/>
      <c r="D39" s="345"/>
      <c r="E39" s="186"/>
      <c r="F39" s="187"/>
      <c r="G39" s="187"/>
      <c r="H39" s="188"/>
      <c r="I39" s="304"/>
      <c r="J39" s="264"/>
      <c r="K39" s="264"/>
      <c r="L39" s="378"/>
      <c r="M39" s="378"/>
      <c r="N39" s="378"/>
      <c r="O39" s="378"/>
      <c r="P39" s="378"/>
      <c r="Q39" s="378"/>
      <c r="R39" s="308"/>
      <c r="S39" s="308"/>
      <c r="T39" s="311"/>
      <c r="U39" s="311"/>
      <c r="V39" s="311"/>
      <c r="W39" s="311"/>
      <c r="X39" s="312"/>
      <c r="Y39" s="304"/>
      <c r="Z39" s="264"/>
      <c r="AA39" s="332"/>
      <c r="AB39" s="381"/>
      <c r="AC39" s="381"/>
      <c r="AD39" s="381"/>
      <c r="AE39" s="381"/>
      <c r="AF39" s="381"/>
      <c r="AG39" s="381"/>
      <c r="AH39" s="381"/>
      <c r="AI39" s="381"/>
      <c r="AJ39" s="381"/>
      <c r="AK39" s="381"/>
      <c r="AL39" s="381"/>
      <c r="AM39" s="382"/>
      <c r="AN39" s="7"/>
    </row>
    <row r="40" spans="2:40" ht="5.25" customHeight="1" thickBot="1">
      <c r="B40" s="7"/>
      <c r="C40" s="167"/>
      <c r="D40" s="168"/>
      <c r="E40" s="169"/>
      <c r="F40" s="169"/>
      <c r="G40" s="169"/>
      <c r="H40" s="169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7"/>
    </row>
    <row r="41" spans="2:40" ht="11.25" customHeight="1">
      <c r="B41" s="7"/>
      <c r="C41" s="195" t="s">
        <v>26</v>
      </c>
      <c r="D41" s="196"/>
      <c r="E41" s="314" t="s">
        <v>29</v>
      </c>
      <c r="F41" s="315"/>
      <c r="G41" s="315"/>
      <c r="H41" s="315"/>
      <c r="I41" s="172" t="s">
        <v>12</v>
      </c>
      <c r="J41" s="138"/>
      <c r="K41" s="385" t="s">
        <v>27</v>
      </c>
      <c r="L41" s="385"/>
      <c r="M41" s="385"/>
      <c r="N41" s="385"/>
      <c r="O41" s="385"/>
      <c r="P41" s="385"/>
      <c r="Q41" s="138"/>
      <c r="R41" s="385" t="s">
        <v>30</v>
      </c>
      <c r="S41" s="385"/>
      <c r="T41" s="385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7"/>
      <c r="AK41" s="387"/>
      <c r="AL41" s="387"/>
      <c r="AM41" s="389" t="s">
        <v>11</v>
      </c>
      <c r="AN41" s="7"/>
    </row>
    <row r="42" spans="2:40" ht="11.25" customHeight="1">
      <c r="B42" s="7"/>
      <c r="C42" s="197"/>
      <c r="D42" s="198"/>
      <c r="E42" s="175"/>
      <c r="F42" s="176"/>
      <c r="G42" s="176"/>
      <c r="H42" s="176"/>
      <c r="I42" s="173"/>
      <c r="J42" s="139"/>
      <c r="K42" s="386"/>
      <c r="L42" s="386"/>
      <c r="M42" s="386"/>
      <c r="N42" s="386"/>
      <c r="O42" s="386"/>
      <c r="P42" s="386"/>
      <c r="Q42" s="139"/>
      <c r="R42" s="386"/>
      <c r="S42" s="386"/>
      <c r="T42" s="386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90"/>
      <c r="AN42" s="7"/>
    </row>
    <row r="43" spans="2:40" ht="10.35" customHeight="1">
      <c r="B43" s="7"/>
      <c r="C43" s="197"/>
      <c r="D43" s="198"/>
      <c r="E43" s="175" t="s">
        <v>28</v>
      </c>
      <c r="F43" s="176"/>
      <c r="G43" s="176"/>
      <c r="H43" s="176"/>
      <c r="I43" s="173" t="s">
        <v>12</v>
      </c>
      <c r="J43" s="391" t="s">
        <v>197</v>
      </c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2"/>
      <c r="AN43" s="7"/>
    </row>
    <row r="44" spans="2:40" ht="10.35" customHeight="1">
      <c r="B44" s="7"/>
      <c r="C44" s="197"/>
      <c r="D44" s="198"/>
      <c r="E44" s="175"/>
      <c r="F44" s="176"/>
      <c r="G44" s="176"/>
      <c r="H44" s="176"/>
      <c r="I44" s="173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2"/>
      <c r="AN44" s="7"/>
    </row>
    <row r="45" spans="2:40" ht="10.35" customHeight="1">
      <c r="B45" s="7"/>
      <c r="C45" s="197"/>
      <c r="D45" s="198"/>
      <c r="E45" s="175" t="s">
        <v>31</v>
      </c>
      <c r="F45" s="176"/>
      <c r="G45" s="176"/>
      <c r="H45" s="176"/>
      <c r="I45" s="173" t="s">
        <v>12</v>
      </c>
      <c r="J45" s="391" t="s">
        <v>198</v>
      </c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2"/>
      <c r="AN45" s="7"/>
    </row>
    <row r="46" spans="2:40" ht="10.35" customHeight="1">
      <c r="B46" s="7"/>
      <c r="C46" s="197"/>
      <c r="D46" s="198"/>
      <c r="E46" s="175"/>
      <c r="F46" s="176"/>
      <c r="G46" s="176"/>
      <c r="H46" s="176"/>
      <c r="I46" s="173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2"/>
      <c r="AN46" s="7"/>
    </row>
    <row r="47" spans="2:40" ht="10.35" customHeight="1">
      <c r="B47" s="7"/>
      <c r="C47" s="197"/>
      <c r="D47" s="198"/>
      <c r="E47" s="175" t="s">
        <v>124</v>
      </c>
      <c r="F47" s="176"/>
      <c r="G47" s="176"/>
      <c r="H47" s="176"/>
      <c r="I47" s="173" t="s">
        <v>12</v>
      </c>
      <c r="J47" s="391" t="s">
        <v>199</v>
      </c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176" t="s">
        <v>32</v>
      </c>
      <c r="W47" s="176"/>
      <c r="X47" s="176"/>
      <c r="Y47" s="176"/>
      <c r="Z47" s="173" t="s">
        <v>12</v>
      </c>
      <c r="AA47" s="393" t="s">
        <v>200</v>
      </c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4"/>
      <c r="AN47" s="7"/>
    </row>
    <row r="48" spans="2:40" ht="10.35" customHeight="1">
      <c r="B48" s="7"/>
      <c r="C48" s="197"/>
      <c r="D48" s="198"/>
      <c r="E48" s="175"/>
      <c r="F48" s="176"/>
      <c r="G48" s="176"/>
      <c r="H48" s="176"/>
      <c r="I48" s="173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176"/>
      <c r="W48" s="176"/>
      <c r="X48" s="176"/>
      <c r="Y48" s="176"/>
      <c r="Z48" s="17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3"/>
      <c r="AL48" s="393"/>
      <c r="AM48" s="394"/>
      <c r="AN48" s="7"/>
    </row>
    <row r="49" spans="2:40" ht="11.25" customHeight="1">
      <c r="B49" s="7"/>
      <c r="C49" s="197"/>
      <c r="D49" s="198"/>
      <c r="E49" s="175" t="s">
        <v>49</v>
      </c>
      <c r="F49" s="176"/>
      <c r="G49" s="176"/>
      <c r="H49" s="407">
        <v>2</v>
      </c>
      <c r="I49" s="407"/>
      <c r="J49" s="407"/>
      <c r="K49" s="176" t="s">
        <v>51</v>
      </c>
      <c r="L49" s="176"/>
      <c r="M49" s="176"/>
      <c r="N49" s="407">
        <v>1</v>
      </c>
      <c r="O49" s="407"/>
      <c r="P49" s="407"/>
      <c r="Q49" s="288" t="s">
        <v>50</v>
      </c>
      <c r="R49" s="288"/>
      <c r="S49" s="288"/>
      <c r="T49" s="288"/>
      <c r="U49" s="288"/>
      <c r="V49" s="288"/>
      <c r="W49" s="290"/>
      <c r="X49" s="290"/>
      <c r="Y49" s="290"/>
      <c r="Z49" s="290"/>
      <c r="AA49" s="290"/>
      <c r="AB49" s="290"/>
      <c r="AC49" s="263" t="s">
        <v>52</v>
      </c>
      <c r="AD49" s="263"/>
      <c r="AE49" s="263"/>
      <c r="AF49" s="263"/>
      <c r="AG49" s="395"/>
      <c r="AH49" s="397" t="s">
        <v>14</v>
      </c>
      <c r="AI49" s="397"/>
      <c r="AJ49" s="116"/>
      <c r="AK49" s="399" t="s">
        <v>33</v>
      </c>
      <c r="AL49" s="399"/>
      <c r="AM49" s="117"/>
      <c r="AN49" s="7"/>
    </row>
    <row r="50" spans="2:40" ht="11.25" customHeight="1" thickBot="1">
      <c r="B50" s="7"/>
      <c r="C50" s="199"/>
      <c r="D50" s="200"/>
      <c r="E50" s="284"/>
      <c r="F50" s="285"/>
      <c r="G50" s="285"/>
      <c r="H50" s="408"/>
      <c r="I50" s="408"/>
      <c r="J50" s="408"/>
      <c r="K50" s="285"/>
      <c r="L50" s="285"/>
      <c r="M50" s="285"/>
      <c r="N50" s="408"/>
      <c r="O50" s="408"/>
      <c r="P50" s="408"/>
      <c r="Q50" s="289"/>
      <c r="R50" s="289"/>
      <c r="S50" s="289"/>
      <c r="T50" s="289"/>
      <c r="U50" s="289"/>
      <c r="V50" s="289"/>
      <c r="W50" s="291"/>
      <c r="X50" s="291"/>
      <c r="Y50" s="291"/>
      <c r="Z50" s="291"/>
      <c r="AA50" s="291"/>
      <c r="AB50" s="291"/>
      <c r="AC50" s="264"/>
      <c r="AD50" s="264"/>
      <c r="AE50" s="264"/>
      <c r="AF50" s="264"/>
      <c r="AG50" s="396"/>
      <c r="AH50" s="398"/>
      <c r="AI50" s="398"/>
      <c r="AJ50" s="118"/>
      <c r="AK50" s="400"/>
      <c r="AL50" s="400"/>
      <c r="AM50" s="119"/>
      <c r="AN50" s="7"/>
    </row>
    <row r="51" spans="2:40" ht="12" customHeight="1" thickBot="1">
      <c r="B51" s="7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6" t="s">
        <v>16</v>
      </c>
      <c r="W51" s="12"/>
      <c r="X51" s="12"/>
      <c r="Y51" s="12"/>
      <c r="Z51" s="12"/>
      <c r="AA51" s="13"/>
      <c r="AB51" s="14"/>
      <c r="AC51" s="14"/>
      <c r="AD51" s="15"/>
      <c r="AE51" s="14"/>
      <c r="AF51" s="14"/>
      <c r="AG51" s="14"/>
      <c r="AH51" s="14"/>
      <c r="AI51" s="14"/>
      <c r="AJ51" s="14"/>
      <c r="AK51" s="14"/>
      <c r="AL51" s="14"/>
      <c r="AM51" s="14"/>
      <c r="AN51" s="7"/>
    </row>
    <row r="52" spans="2:40" ht="16.5" customHeight="1">
      <c r="B52" s="7"/>
      <c r="C52" s="218" t="s">
        <v>36</v>
      </c>
      <c r="D52" s="219"/>
      <c r="E52" s="146" t="s">
        <v>34</v>
      </c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8"/>
      <c r="U52" s="299" t="s">
        <v>17</v>
      </c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1"/>
      <c r="AK52" s="296" t="s">
        <v>35</v>
      </c>
      <c r="AL52" s="297"/>
      <c r="AM52" s="298"/>
      <c r="AN52" s="16"/>
    </row>
    <row r="53" spans="2:40" ht="9" customHeight="1">
      <c r="B53" s="7"/>
      <c r="C53" s="220"/>
      <c r="D53" s="221"/>
      <c r="E53" s="401" t="s">
        <v>201</v>
      </c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3"/>
      <c r="U53" s="401" t="s">
        <v>202</v>
      </c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  <c r="AJ53" s="403"/>
      <c r="AK53" s="409">
        <v>1</v>
      </c>
      <c r="AL53" s="410"/>
      <c r="AM53" s="411"/>
      <c r="AN53" s="7"/>
    </row>
    <row r="54" spans="2:40" ht="9" customHeight="1">
      <c r="B54" s="7"/>
      <c r="C54" s="220"/>
      <c r="D54" s="221"/>
      <c r="E54" s="404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406"/>
      <c r="U54" s="404"/>
      <c r="V54" s="405"/>
      <c r="W54" s="405"/>
      <c r="X54" s="405"/>
      <c r="Y54" s="405"/>
      <c r="Z54" s="405"/>
      <c r="AA54" s="405"/>
      <c r="AB54" s="405"/>
      <c r="AC54" s="405"/>
      <c r="AD54" s="405"/>
      <c r="AE54" s="405"/>
      <c r="AF54" s="405"/>
      <c r="AG54" s="405"/>
      <c r="AH54" s="405"/>
      <c r="AI54" s="405"/>
      <c r="AJ54" s="406"/>
      <c r="AK54" s="412"/>
      <c r="AL54" s="413"/>
      <c r="AM54" s="414"/>
      <c r="AN54" s="7"/>
    </row>
    <row r="55" spans="2:40" ht="9" customHeight="1">
      <c r="B55" s="7"/>
      <c r="C55" s="220"/>
      <c r="D55" s="221"/>
      <c r="E55" s="401" t="s">
        <v>203</v>
      </c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3"/>
      <c r="U55" s="401" t="s">
        <v>202</v>
      </c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  <c r="AJ55" s="403"/>
      <c r="AK55" s="409">
        <v>1</v>
      </c>
      <c r="AL55" s="410"/>
      <c r="AM55" s="411"/>
      <c r="AN55" s="7"/>
    </row>
    <row r="56" spans="2:40" ht="9" customHeight="1">
      <c r="B56" s="7"/>
      <c r="C56" s="220"/>
      <c r="D56" s="221"/>
      <c r="E56" s="404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5"/>
      <c r="T56" s="406"/>
      <c r="U56" s="404"/>
      <c r="V56" s="405"/>
      <c r="W56" s="405"/>
      <c r="X56" s="405"/>
      <c r="Y56" s="405"/>
      <c r="Z56" s="405"/>
      <c r="AA56" s="405"/>
      <c r="AB56" s="405"/>
      <c r="AC56" s="405"/>
      <c r="AD56" s="405"/>
      <c r="AE56" s="405"/>
      <c r="AF56" s="405"/>
      <c r="AG56" s="405"/>
      <c r="AH56" s="405"/>
      <c r="AI56" s="405"/>
      <c r="AJ56" s="406"/>
      <c r="AK56" s="412"/>
      <c r="AL56" s="413"/>
      <c r="AM56" s="414"/>
      <c r="AN56" s="7"/>
    </row>
    <row r="57" spans="2:40" ht="9" customHeight="1">
      <c r="B57" s="7"/>
      <c r="C57" s="220"/>
      <c r="D57" s="221"/>
      <c r="E57" s="149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1"/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155"/>
      <c r="AL57" s="156"/>
      <c r="AM57" s="157"/>
      <c r="AN57" s="7"/>
    </row>
    <row r="58" spans="2:40" ht="9" customHeight="1">
      <c r="B58" s="7"/>
      <c r="C58" s="220"/>
      <c r="D58" s="221"/>
      <c r="E58" s="152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4"/>
      <c r="U58" s="152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4"/>
      <c r="AK58" s="158"/>
      <c r="AL58" s="159"/>
      <c r="AM58" s="160"/>
      <c r="AN58" s="7"/>
    </row>
    <row r="59" spans="2:40" ht="9" customHeight="1">
      <c r="B59" s="7"/>
      <c r="C59" s="220"/>
      <c r="D59" s="221"/>
      <c r="E59" s="149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1"/>
      <c r="U59" s="149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1"/>
      <c r="AK59" s="155"/>
      <c r="AL59" s="156"/>
      <c r="AM59" s="157"/>
      <c r="AN59" s="7"/>
    </row>
    <row r="60" spans="2:40" ht="9" customHeight="1">
      <c r="B60" s="7"/>
      <c r="C60" s="220"/>
      <c r="D60" s="221"/>
      <c r="E60" s="152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4"/>
      <c r="U60" s="152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4"/>
      <c r="AK60" s="158"/>
      <c r="AL60" s="159"/>
      <c r="AM60" s="160"/>
      <c r="AN60" s="7"/>
    </row>
    <row r="61" spans="2:40" ht="9" customHeight="1">
      <c r="B61" s="7"/>
      <c r="C61" s="220"/>
      <c r="D61" s="221"/>
      <c r="E61" s="149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1"/>
      <c r="U61" s="149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1"/>
      <c r="AK61" s="155"/>
      <c r="AL61" s="156"/>
      <c r="AM61" s="157"/>
      <c r="AN61" s="7"/>
    </row>
    <row r="62" spans="2:40" ht="9" customHeight="1">
      <c r="B62" s="7"/>
      <c r="C62" s="220"/>
      <c r="D62" s="221"/>
      <c r="E62" s="152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4"/>
      <c r="U62" s="152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4"/>
      <c r="AK62" s="158"/>
      <c r="AL62" s="159"/>
      <c r="AM62" s="160"/>
      <c r="AN62" s="7"/>
    </row>
    <row r="63" spans="2:40" ht="9" customHeight="1">
      <c r="B63" s="7"/>
      <c r="C63" s="220"/>
      <c r="D63" s="221"/>
      <c r="E63" s="149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1"/>
      <c r="U63" s="149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1"/>
      <c r="AK63" s="155"/>
      <c r="AL63" s="156"/>
      <c r="AM63" s="157"/>
      <c r="AN63" s="7"/>
    </row>
    <row r="64" spans="2:40" ht="9" customHeight="1">
      <c r="B64" s="7"/>
      <c r="C64" s="220"/>
      <c r="D64" s="221"/>
      <c r="E64" s="152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4"/>
      <c r="U64" s="152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4"/>
      <c r="AK64" s="158"/>
      <c r="AL64" s="159"/>
      <c r="AM64" s="160"/>
      <c r="AN64" s="7"/>
    </row>
    <row r="65" spans="2:40" ht="9" customHeight="1">
      <c r="B65" s="7"/>
      <c r="C65" s="220"/>
      <c r="D65" s="221"/>
      <c r="E65" s="149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1"/>
      <c r="U65" s="149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1"/>
      <c r="AK65" s="155"/>
      <c r="AL65" s="156"/>
      <c r="AM65" s="157"/>
      <c r="AN65" s="7"/>
    </row>
    <row r="66" spans="2:40" ht="9" customHeight="1">
      <c r="B66" s="7"/>
      <c r="C66" s="220"/>
      <c r="D66" s="221"/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4"/>
      <c r="U66" s="152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4"/>
      <c r="AK66" s="158"/>
      <c r="AL66" s="159"/>
      <c r="AM66" s="160"/>
      <c r="AN66" s="7"/>
    </row>
    <row r="67" spans="2:40" ht="10.5" customHeight="1">
      <c r="B67" s="7"/>
      <c r="C67" s="204" t="s">
        <v>37</v>
      </c>
      <c r="D67" s="210"/>
      <c r="E67" s="279" t="s">
        <v>150</v>
      </c>
      <c r="F67" s="280"/>
      <c r="G67" s="280"/>
      <c r="H67" s="280"/>
      <c r="I67" s="280"/>
      <c r="J67" s="280"/>
      <c r="K67" s="281" t="s">
        <v>12</v>
      </c>
      <c r="L67" s="120"/>
      <c r="M67" s="121"/>
      <c r="N67" s="121"/>
      <c r="O67" s="415" t="s">
        <v>14</v>
      </c>
      <c r="P67" s="415"/>
      <c r="Q67" s="121"/>
      <c r="R67" s="122"/>
      <c r="S67" s="120"/>
      <c r="T67" s="120"/>
      <c r="U67" s="122"/>
      <c r="V67" s="417" t="s">
        <v>38</v>
      </c>
      <c r="W67" s="417"/>
      <c r="X67" s="122"/>
      <c r="Y67" s="122"/>
      <c r="Z67" s="123"/>
      <c r="AA67" s="123"/>
      <c r="AB67" s="121"/>
      <c r="AC67" s="121"/>
      <c r="AD67" s="419"/>
      <c r="AE67" s="419"/>
      <c r="AF67" s="419"/>
      <c r="AG67" s="419"/>
      <c r="AH67" s="429"/>
      <c r="AI67" s="429"/>
      <c r="AJ67" s="419"/>
      <c r="AK67" s="120"/>
      <c r="AL67" s="120"/>
      <c r="AM67" s="124"/>
      <c r="AN67" s="7"/>
    </row>
    <row r="68" spans="2:40" ht="10.5" customHeight="1">
      <c r="B68" s="7"/>
      <c r="C68" s="206"/>
      <c r="D68" s="211"/>
      <c r="E68" s="175"/>
      <c r="F68" s="176"/>
      <c r="G68" s="176"/>
      <c r="H68" s="176"/>
      <c r="I68" s="176"/>
      <c r="J68" s="176"/>
      <c r="K68" s="173"/>
      <c r="L68" s="125"/>
      <c r="M68" s="126"/>
      <c r="N68" s="126"/>
      <c r="O68" s="416"/>
      <c r="P68" s="416"/>
      <c r="Q68" s="126"/>
      <c r="R68" s="127"/>
      <c r="S68" s="128"/>
      <c r="T68" s="128"/>
      <c r="U68" s="127"/>
      <c r="V68" s="418"/>
      <c r="W68" s="418"/>
      <c r="X68" s="127"/>
      <c r="Y68" s="127"/>
      <c r="Z68" s="129"/>
      <c r="AA68" s="129"/>
      <c r="AB68" s="126"/>
      <c r="AC68" s="130"/>
      <c r="AD68" s="420"/>
      <c r="AE68" s="420"/>
      <c r="AF68" s="420"/>
      <c r="AG68" s="420"/>
      <c r="AH68" s="430"/>
      <c r="AI68" s="430"/>
      <c r="AJ68" s="420"/>
      <c r="AK68" s="131"/>
      <c r="AL68" s="131"/>
      <c r="AM68" s="132"/>
      <c r="AN68" s="7"/>
    </row>
    <row r="69" spans="2:40" ht="10.5" customHeight="1">
      <c r="B69" s="7"/>
      <c r="C69" s="206"/>
      <c r="D69" s="211"/>
      <c r="E69" s="175" t="s">
        <v>40</v>
      </c>
      <c r="F69" s="176"/>
      <c r="G69" s="176"/>
      <c r="H69" s="176"/>
      <c r="I69" s="176"/>
      <c r="J69" s="176"/>
      <c r="K69" s="173" t="s">
        <v>12</v>
      </c>
      <c r="L69" s="133"/>
      <c r="M69" s="134"/>
      <c r="N69" s="134"/>
      <c r="O69" s="421" t="s">
        <v>75</v>
      </c>
      <c r="P69" s="421"/>
      <c r="Q69" s="421"/>
      <c r="R69" s="421"/>
      <c r="S69" s="421"/>
      <c r="T69" s="421"/>
      <c r="U69" s="421"/>
      <c r="V69" s="431" t="s">
        <v>204</v>
      </c>
      <c r="W69" s="431"/>
      <c r="X69" s="431"/>
      <c r="Y69" s="431"/>
      <c r="Z69" s="431"/>
      <c r="AA69" s="431"/>
      <c r="AB69" s="431"/>
      <c r="AC69" s="431"/>
      <c r="AD69" s="431"/>
      <c r="AE69" s="431"/>
      <c r="AF69" s="431"/>
      <c r="AG69" s="431"/>
      <c r="AH69" s="431"/>
      <c r="AI69" s="433" t="s">
        <v>42</v>
      </c>
      <c r="AJ69" s="433"/>
      <c r="AK69" s="135"/>
      <c r="AL69" s="421" t="s">
        <v>41</v>
      </c>
      <c r="AM69" s="422"/>
      <c r="AN69" s="7"/>
    </row>
    <row r="70" spans="2:40" ht="10.5" customHeight="1">
      <c r="B70" s="7"/>
      <c r="C70" s="206"/>
      <c r="D70" s="211"/>
      <c r="E70" s="175"/>
      <c r="F70" s="176"/>
      <c r="G70" s="176"/>
      <c r="H70" s="176"/>
      <c r="I70" s="176"/>
      <c r="J70" s="176"/>
      <c r="K70" s="173"/>
      <c r="L70" s="125"/>
      <c r="M70" s="136"/>
      <c r="N70" s="136"/>
      <c r="O70" s="423"/>
      <c r="P70" s="423"/>
      <c r="Q70" s="423"/>
      <c r="R70" s="423"/>
      <c r="S70" s="423"/>
      <c r="T70" s="423"/>
      <c r="U70" s="423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4"/>
      <c r="AJ70" s="434"/>
      <c r="AK70" s="137"/>
      <c r="AL70" s="423"/>
      <c r="AM70" s="424"/>
      <c r="AN70" s="7"/>
    </row>
    <row r="71" spans="2:40" ht="9" customHeight="1">
      <c r="B71" s="7"/>
      <c r="C71" s="206"/>
      <c r="D71" s="211"/>
      <c r="E71" s="175" t="s">
        <v>43</v>
      </c>
      <c r="F71" s="176"/>
      <c r="G71" s="176"/>
      <c r="H71" s="176"/>
      <c r="I71" s="176"/>
      <c r="J71" s="176"/>
      <c r="K71" s="173" t="s">
        <v>12</v>
      </c>
      <c r="L71" s="425" t="s">
        <v>205</v>
      </c>
      <c r="M71" s="425"/>
      <c r="N71" s="425"/>
      <c r="O71" s="425"/>
      <c r="P71" s="425"/>
      <c r="Q71" s="425"/>
      <c r="R71" s="425"/>
      <c r="S71" s="425"/>
      <c r="T71" s="425"/>
      <c r="U71" s="426"/>
      <c r="V71" s="176" t="s">
        <v>44</v>
      </c>
      <c r="W71" s="176"/>
      <c r="X71" s="176"/>
      <c r="Y71" s="176"/>
      <c r="Z71" s="176"/>
      <c r="AA71" s="176"/>
      <c r="AB71" s="173" t="s">
        <v>12</v>
      </c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2"/>
      <c r="AN71" s="7"/>
    </row>
    <row r="72" spans="2:40" ht="9" customHeight="1">
      <c r="B72" s="7"/>
      <c r="C72" s="212"/>
      <c r="D72" s="213"/>
      <c r="E72" s="282"/>
      <c r="F72" s="283"/>
      <c r="G72" s="283"/>
      <c r="H72" s="283"/>
      <c r="I72" s="283"/>
      <c r="J72" s="283"/>
      <c r="K72" s="266"/>
      <c r="L72" s="427"/>
      <c r="M72" s="427"/>
      <c r="N72" s="427"/>
      <c r="O72" s="427"/>
      <c r="P72" s="427"/>
      <c r="Q72" s="427"/>
      <c r="R72" s="427"/>
      <c r="S72" s="427"/>
      <c r="T72" s="427"/>
      <c r="U72" s="428"/>
      <c r="V72" s="283"/>
      <c r="W72" s="283"/>
      <c r="X72" s="283"/>
      <c r="Y72" s="283"/>
      <c r="Z72" s="283"/>
      <c r="AA72" s="283"/>
      <c r="AB72" s="266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4"/>
      <c r="AN72" s="7"/>
    </row>
    <row r="73" spans="2:40" ht="12" customHeight="1">
      <c r="B73" s="7"/>
      <c r="C73" s="204" t="s">
        <v>45</v>
      </c>
      <c r="D73" s="205"/>
      <c r="E73" s="165" t="s">
        <v>46</v>
      </c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6"/>
      <c r="AN73" s="7"/>
    </row>
    <row r="74" spans="2:40" ht="12" customHeight="1">
      <c r="B74" s="7"/>
      <c r="C74" s="206"/>
      <c r="D74" s="207"/>
      <c r="E74" s="140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2"/>
      <c r="AN74" s="7"/>
    </row>
    <row r="75" spans="2:40" ht="12" customHeight="1">
      <c r="B75" s="7"/>
      <c r="C75" s="206"/>
      <c r="D75" s="207"/>
      <c r="E75" s="140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2"/>
      <c r="AN75" s="7"/>
    </row>
    <row r="76" spans="2:40" ht="12" customHeight="1">
      <c r="B76" s="7"/>
      <c r="C76" s="206"/>
      <c r="D76" s="207"/>
      <c r="E76" s="140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2"/>
      <c r="AN76" s="7"/>
    </row>
    <row r="77" spans="2:40" ht="12" customHeight="1">
      <c r="B77" s="7"/>
      <c r="C77" s="206"/>
      <c r="D77" s="207"/>
      <c r="E77" s="140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2"/>
      <c r="AN77" s="7"/>
    </row>
    <row r="78" spans="2:40" ht="12" customHeight="1">
      <c r="B78" s="7"/>
      <c r="C78" s="206"/>
      <c r="D78" s="207"/>
      <c r="E78" s="140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2"/>
      <c r="AN78" s="7"/>
    </row>
    <row r="79" spans="2:40" ht="12" customHeight="1">
      <c r="B79" s="7"/>
      <c r="C79" s="206"/>
      <c r="D79" s="207"/>
      <c r="E79" s="140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2"/>
      <c r="AN79" s="7"/>
    </row>
    <row r="80" spans="2:40" ht="12" customHeight="1">
      <c r="B80" s="7"/>
      <c r="C80" s="206"/>
      <c r="D80" s="207"/>
      <c r="E80" s="140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2"/>
      <c r="AN80" s="7"/>
    </row>
    <row r="81" spans="2:40" ht="12" customHeight="1" thickBot="1">
      <c r="B81" s="7"/>
      <c r="C81" s="208"/>
      <c r="D81" s="209"/>
      <c r="E81" s="143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5"/>
      <c r="AN81" s="7"/>
    </row>
    <row r="82" spans="2:40" ht="4.3499999999999996" customHeight="1">
      <c r="B82" s="7"/>
      <c r="C82" s="7"/>
      <c r="D82" s="7"/>
      <c r="E82" s="7"/>
      <c r="F82" s="3"/>
      <c r="G82" s="3"/>
      <c r="H82" s="26"/>
      <c r="I82" s="26"/>
      <c r="J82" s="26"/>
      <c r="K82" s="26"/>
      <c r="L82" s="26"/>
      <c r="M82" s="26"/>
      <c r="N82" s="26"/>
      <c r="O82" s="3"/>
      <c r="P82" s="3"/>
      <c r="Q82" s="3"/>
      <c r="R82" s="3"/>
      <c r="S82" s="3"/>
      <c r="T82" s="26"/>
      <c r="U82" s="27"/>
      <c r="V82" s="27"/>
      <c r="W82" s="27"/>
      <c r="X82" s="27"/>
      <c r="Y82" s="7"/>
      <c r="Z82" s="7"/>
      <c r="AA82" s="7"/>
      <c r="AB82" s="7"/>
      <c r="AC82" s="7"/>
      <c r="AD82" s="7"/>
      <c r="AE82" s="23"/>
      <c r="AF82" s="23"/>
      <c r="AG82" s="23"/>
      <c r="AH82" s="23"/>
      <c r="AI82" s="23"/>
      <c r="AJ82" s="25"/>
      <c r="AK82" s="25"/>
      <c r="AL82" s="25"/>
      <c r="AM82" s="24"/>
      <c r="AN82" s="7"/>
    </row>
    <row r="83" spans="2:40" ht="11.25" customHeight="1">
      <c r="B83" s="7"/>
      <c r="C83" s="95" t="s">
        <v>18</v>
      </c>
      <c r="D83" s="96"/>
      <c r="E83" s="114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7"/>
      <c r="AN83" s="7"/>
    </row>
    <row r="84" spans="2:40" ht="13.5" customHeight="1">
      <c r="B84" s="7"/>
      <c r="C84" s="1" t="s">
        <v>19</v>
      </c>
      <c r="D84" s="1"/>
      <c r="E84" s="3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"/>
    </row>
    <row r="85" spans="2:40" ht="11.25" customHeight="1">
      <c r="B85" s="7"/>
      <c r="C85" s="1" t="s">
        <v>20</v>
      </c>
      <c r="D85" s="1"/>
      <c r="E85" s="3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"/>
    </row>
    <row r="86" spans="2:40" ht="11.25" customHeight="1">
      <c r="B86" s="7"/>
      <c r="C86" s="1" t="s">
        <v>21</v>
      </c>
      <c r="D86" s="1"/>
      <c r="E86" s="3"/>
      <c r="F86" s="5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"/>
    </row>
    <row r="87" spans="2:40" ht="11.25" customHeight="1">
      <c r="B87" s="7"/>
      <c r="C87" s="1" t="s">
        <v>22</v>
      </c>
      <c r="D87" s="1"/>
      <c r="E87" s="3"/>
      <c r="F87" s="5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"/>
    </row>
    <row r="88" spans="2:40" ht="11.25" customHeight="1">
      <c r="B88" s="7"/>
      <c r="C88" s="1" t="s">
        <v>163</v>
      </c>
      <c r="D88" s="1"/>
      <c r="E88" s="3"/>
      <c r="F88" s="5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8"/>
      <c r="AN88" s="7"/>
    </row>
    <row r="89" spans="2:40" ht="12" customHeight="1"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"/>
    </row>
    <row r="90" spans="2:40" ht="12" customHeight="1">
      <c r="B90" s="7"/>
      <c r="C90" s="9"/>
      <c r="D90" s="9"/>
      <c r="E90" s="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"/>
    </row>
    <row r="91" spans="2:40" ht="15.75" customHeight="1">
      <c r="B91" s="7"/>
      <c r="C91" s="9"/>
      <c r="D91" s="9"/>
      <c r="E91" s="9"/>
      <c r="F91" s="20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2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"/>
    </row>
  </sheetData>
  <sheetProtection algorithmName="SHA-512" hashValue="rXYfI4oA7dQFM5B9eM4Z/KkXaiuSh4DgRIlqY8dyqcf0m1t8kYrKs3ccFv+62DfhMOMFwklei4oEzfSXaNLAXA==" saltValue="MHqDySRtrz7mEHPCV3hbsQ==" spinCount="100000" sheet="1" objects="1" scenarios="1"/>
  <mergeCells count="136">
    <mergeCell ref="K69:K70"/>
    <mergeCell ref="O69:U70"/>
    <mergeCell ref="V69:AH70"/>
    <mergeCell ref="AI69:AJ70"/>
    <mergeCell ref="C73:D81"/>
    <mergeCell ref="E73:AM73"/>
    <mergeCell ref="E74:AM74"/>
    <mergeCell ref="E75:AM75"/>
    <mergeCell ref="E76:AM76"/>
    <mergeCell ref="E77:AM77"/>
    <mergeCell ref="E78:AM78"/>
    <mergeCell ref="E79:AM79"/>
    <mergeCell ref="E80:AM80"/>
    <mergeCell ref="E81:AM81"/>
    <mergeCell ref="U57:AJ58"/>
    <mergeCell ref="AK57:AM58"/>
    <mergeCell ref="C67:D72"/>
    <mergeCell ref="E67:J68"/>
    <mergeCell ref="K67:K68"/>
    <mergeCell ref="O67:P68"/>
    <mergeCell ref="V67:W68"/>
    <mergeCell ref="AD67:AG68"/>
    <mergeCell ref="E63:T64"/>
    <mergeCell ref="U63:AJ64"/>
    <mergeCell ref="AK63:AM64"/>
    <mergeCell ref="E65:T66"/>
    <mergeCell ref="U65:AJ66"/>
    <mergeCell ref="AK65:AM66"/>
    <mergeCell ref="AL69:AM70"/>
    <mergeCell ref="E71:J72"/>
    <mergeCell ref="K71:K72"/>
    <mergeCell ref="L71:U72"/>
    <mergeCell ref="V71:AA72"/>
    <mergeCell ref="AB71:AB72"/>
    <mergeCell ref="AC71:AM72"/>
    <mergeCell ref="AH67:AI68"/>
    <mergeCell ref="AJ67:AJ68"/>
    <mergeCell ref="E69:J70"/>
    <mergeCell ref="AK49:AL50"/>
    <mergeCell ref="C52:D66"/>
    <mergeCell ref="E52:T52"/>
    <mergeCell ref="U52:AJ52"/>
    <mergeCell ref="AK52:AM52"/>
    <mergeCell ref="E53:T54"/>
    <mergeCell ref="E49:G50"/>
    <mergeCell ref="H49:J50"/>
    <mergeCell ref="K49:M50"/>
    <mergeCell ref="N49:P50"/>
    <mergeCell ref="Q49:V50"/>
    <mergeCell ref="W49:AB50"/>
    <mergeCell ref="E59:T60"/>
    <mergeCell ref="U59:AJ60"/>
    <mergeCell ref="AK59:AM60"/>
    <mergeCell ref="E61:T62"/>
    <mergeCell ref="U61:AJ62"/>
    <mergeCell ref="AK61:AM62"/>
    <mergeCell ref="U53:AJ54"/>
    <mergeCell ref="AK53:AM54"/>
    <mergeCell ref="E55:T56"/>
    <mergeCell ref="U55:AJ56"/>
    <mergeCell ref="AK55:AM56"/>
    <mergeCell ref="E57:T58"/>
    <mergeCell ref="C40:AM40"/>
    <mergeCell ref="C41:D50"/>
    <mergeCell ref="E41:H42"/>
    <mergeCell ref="I41:I42"/>
    <mergeCell ref="K41:P42"/>
    <mergeCell ref="R41:T42"/>
    <mergeCell ref="U41:AL42"/>
    <mergeCell ref="AM41:AM42"/>
    <mergeCell ref="E43:H44"/>
    <mergeCell ref="I43:I44"/>
    <mergeCell ref="J43:AM44"/>
    <mergeCell ref="E45:H46"/>
    <mergeCell ref="I45:I46"/>
    <mergeCell ref="J45:AM46"/>
    <mergeCell ref="E47:H48"/>
    <mergeCell ref="I47:I48"/>
    <mergeCell ref="J47:U48"/>
    <mergeCell ref="V47:Y48"/>
    <mergeCell ref="Z47:Z48"/>
    <mergeCell ref="AA47:AM48"/>
    <mergeCell ref="AC49:AF50"/>
    <mergeCell ref="AG49:AG50"/>
    <mergeCell ref="AH49:AH50"/>
    <mergeCell ref="AI49:AI50"/>
    <mergeCell ref="AB38:AM39"/>
    <mergeCell ref="E28:H39"/>
    <mergeCell ref="I29:K31"/>
    <mergeCell ref="L29:AM31"/>
    <mergeCell ref="I32:K34"/>
    <mergeCell ref="M32:N32"/>
    <mergeCell ref="P32:R32"/>
    <mergeCell ref="L33:AM34"/>
    <mergeCell ref="I35:K37"/>
    <mergeCell ref="L35:X37"/>
    <mergeCell ref="Y35:AA37"/>
    <mergeCell ref="I21:K21"/>
    <mergeCell ref="L21:AM21"/>
    <mergeCell ref="I22:K24"/>
    <mergeCell ref="L22:AM24"/>
    <mergeCell ref="I25:K27"/>
    <mergeCell ref="M25:N25"/>
    <mergeCell ref="P25:R25"/>
    <mergeCell ref="L26:AM27"/>
    <mergeCell ref="C14:D39"/>
    <mergeCell ref="E14:H27"/>
    <mergeCell ref="I14:K14"/>
    <mergeCell ref="L14:AM14"/>
    <mergeCell ref="I15:K17"/>
    <mergeCell ref="L15:AM17"/>
    <mergeCell ref="I18:K20"/>
    <mergeCell ref="M18:N18"/>
    <mergeCell ref="P18:R18"/>
    <mergeCell ref="L19:AM20"/>
    <mergeCell ref="AB35:AM37"/>
    <mergeCell ref="I38:K39"/>
    <mergeCell ref="L38:Q39"/>
    <mergeCell ref="R38:S39"/>
    <mergeCell ref="T38:X39"/>
    <mergeCell ref="Y38:AA39"/>
    <mergeCell ref="AF3:AG6"/>
    <mergeCell ref="AH3:AM10"/>
    <mergeCell ref="U7:W10"/>
    <mergeCell ref="X7:AG10"/>
    <mergeCell ref="C10:F10"/>
    <mergeCell ref="H10:K10"/>
    <mergeCell ref="M10:R11"/>
    <mergeCell ref="C11:F11"/>
    <mergeCell ref="H11:K11"/>
    <mergeCell ref="C3:R4"/>
    <mergeCell ref="U3:W6"/>
    <mergeCell ref="X3:Y6"/>
    <mergeCell ref="Z3:AA6"/>
    <mergeCell ref="AB3:AB6"/>
    <mergeCell ref="AC3:AE6"/>
  </mergeCells>
  <phoneticPr fontId="3"/>
  <conditionalFormatting sqref="E53:AM56">
    <cfRule type="expression" dxfId="27" priority="1">
      <formula>OR($E$46&lt;&gt;"",$U$46&lt;&gt;"",$AK$46&lt;&gt;"",$E$48&lt;&gt;"",$U$48&lt;&gt;"",$AK$48&lt;&gt;"",$E$50&lt;&gt;"",$U$50&lt;&gt;"",$AK$50&lt;&gt;"",$E$52&lt;&gt;"",$U$52&lt;&gt;"",$AK$52&lt;&gt;"",$E$54&lt;&gt;"",$U$54&lt;&gt;"",$AK$54&lt;&gt;"",$E$56&lt;&gt;"",$U$56&lt;&gt;"",$AK$56&lt;&gt;"",$E$58&lt;&gt;"",$U$58&lt;&gt;"",$AK$58&lt;&gt;"")</formula>
    </cfRule>
  </conditionalFormatting>
  <conditionalFormatting sqref="E53:AM66">
    <cfRule type="cellIs" dxfId="26" priority="2" operator="notEqual">
      <formula>""</formula>
    </cfRule>
  </conditionalFormatting>
  <conditionalFormatting sqref="E57:AM66">
    <cfRule type="expression" dxfId="25" priority="17">
      <formula>OR($E$53&lt;&gt;"",$U$53&lt;&gt;"",$AK$53&lt;&gt;"",$E$55&lt;&gt;"",$U$55&lt;&gt;"",$AK$55&lt;&gt;"",$E$57&lt;&gt;"",$U$57&lt;&gt;"",$AK$57&lt;&gt;"",$E$59&lt;&gt;"",$U$59&lt;&gt;"",$AK$59&lt;&gt;"",$E$61&lt;&gt;"",$U$61&lt;&gt;"",$AK$61&lt;&gt;"",$E$63&lt;&gt;"",$U$63&lt;&gt;"",$AK$63&lt;&gt;"",$E$65&lt;&gt;"",$U$65&lt;&gt;"",$AK$65&lt;&gt;"")</formula>
    </cfRule>
  </conditionalFormatting>
  <conditionalFormatting sqref="E74:AM81">
    <cfRule type="expression" dxfId="24" priority="11">
      <formula>OR($E$74&lt;&gt;"",$E$75&lt;&gt;"",$E$76&lt;&gt;"",$E$77&lt;&gt;"",$E$78&lt;&gt;"",$E$79&lt;&gt;"",$E$80&lt;&gt;"",$E$81&lt;&gt;"")</formula>
    </cfRule>
  </conditionalFormatting>
  <conditionalFormatting sqref="H49:J50">
    <cfRule type="cellIs" dxfId="23" priority="27" operator="equal">
      <formula>""</formula>
    </cfRule>
  </conditionalFormatting>
  <conditionalFormatting sqref="J47:U48">
    <cfRule type="cellIs" dxfId="22" priority="3" operator="equal">
      <formula>""</formula>
    </cfRule>
  </conditionalFormatting>
  <conditionalFormatting sqref="J43:AM46">
    <cfRule type="cellIs" dxfId="21" priority="4" operator="equal">
      <formula>""</formula>
    </cfRule>
  </conditionalFormatting>
  <conditionalFormatting sqref="L38">
    <cfRule type="cellIs" dxfId="20" priority="21" operator="equal">
      <formula>""</formula>
    </cfRule>
  </conditionalFormatting>
  <conditionalFormatting sqref="L71:U72">
    <cfRule type="cellIs" dxfId="19" priority="24" operator="equal">
      <formula>""</formula>
    </cfRule>
  </conditionalFormatting>
  <conditionalFormatting sqref="L35:X37">
    <cfRule type="cellIs" dxfId="18" priority="28" operator="equal">
      <formula>""</formula>
    </cfRule>
  </conditionalFormatting>
  <conditionalFormatting sqref="L14:AM17">
    <cfRule type="cellIs" dxfId="17" priority="9" operator="equal">
      <formula>""</formula>
    </cfRule>
  </conditionalFormatting>
  <conditionalFormatting sqref="L19:AM24">
    <cfRule type="cellIs" dxfId="16" priority="8" operator="equal">
      <formula>""</formula>
    </cfRule>
  </conditionalFormatting>
  <conditionalFormatting sqref="L26:AM27">
    <cfRule type="cellIs" dxfId="15" priority="12" operator="equal">
      <formula>""</formula>
    </cfRule>
  </conditionalFormatting>
  <conditionalFormatting sqref="L29:AM31">
    <cfRule type="cellIs" dxfId="14" priority="7" operator="equal">
      <formula>""</formula>
    </cfRule>
  </conditionalFormatting>
  <conditionalFormatting sqref="L33:AM34">
    <cfRule type="cellIs" dxfId="13" priority="6" operator="equal">
      <formula>""</formula>
    </cfRule>
  </conditionalFormatting>
  <conditionalFormatting sqref="M18:N18">
    <cfRule type="cellIs" dxfId="12" priority="33" operator="equal">
      <formula>""</formula>
    </cfRule>
  </conditionalFormatting>
  <conditionalFormatting sqref="M25:N25">
    <cfRule type="cellIs" dxfId="11" priority="14" operator="equal">
      <formula>""</formula>
    </cfRule>
  </conditionalFormatting>
  <conditionalFormatting sqref="M32:N32">
    <cfRule type="cellIs" dxfId="10" priority="31" operator="equal">
      <formula>""</formula>
    </cfRule>
  </conditionalFormatting>
  <conditionalFormatting sqref="N49:P50">
    <cfRule type="cellIs" dxfId="9" priority="26" operator="equal">
      <formula>""</formula>
    </cfRule>
  </conditionalFormatting>
  <conditionalFormatting sqref="P18:R18">
    <cfRule type="cellIs" dxfId="8" priority="32" operator="equal">
      <formula>""</formula>
    </cfRule>
  </conditionalFormatting>
  <conditionalFormatting sqref="P25:R25">
    <cfRule type="cellIs" dxfId="7" priority="13" operator="equal">
      <formula>""</formula>
    </cfRule>
  </conditionalFormatting>
  <conditionalFormatting sqref="P32:R32">
    <cfRule type="cellIs" dxfId="6" priority="19" operator="equal">
      <formula>""</formula>
    </cfRule>
  </conditionalFormatting>
  <conditionalFormatting sqref="T38">
    <cfRule type="cellIs" dxfId="5" priority="20" operator="equal">
      <formula>""</formula>
    </cfRule>
  </conditionalFormatting>
  <conditionalFormatting sqref="U41:AL42">
    <cfRule type="cellIs" dxfId="4" priority="34" operator="notEqual">
      <formula>""</formula>
    </cfRule>
  </conditionalFormatting>
  <conditionalFormatting sqref="W49:AB50">
    <cfRule type="cellIs" dxfId="3" priority="25" operator="equal">
      <formula>""</formula>
    </cfRule>
  </conditionalFormatting>
  <conditionalFormatting sqref="AA47:AM48">
    <cfRule type="cellIs" dxfId="2" priority="29" operator="equal">
      <formula>""</formula>
    </cfRule>
  </conditionalFormatting>
  <conditionalFormatting sqref="AB35:AM39">
    <cfRule type="cellIs" dxfId="1" priority="22" operator="equal">
      <formula>""</formula>
    </cfRule>
  </conditionalFormatting>
  <conditionalFormatting sqref="AC71:AM72">
    <cfRule type="cellIs" dxfId="0" priority="23" operator="equal">
      <formula>""</formula>
    </cfRule>
  </conditionalFormatting>
  <dataValidations count="9">
    <dataValidation type="textLength" imeMode="disabled" operator="equal" allowBlank="1" showInputMessage="1" showErrorMessage="1" errorTitle="入力エラー" error="数値3桁で入力してください。" sqref="M18:N18 M32:N32 M25:N25" xr:uid="{673B8D1B-E9FC-44DF-A9E8-7E79C0813A78}">
      <formula1>3</formula1>
    </dataValidation>
    <dataValidation type="textLength" imeMode="disabled" operator="equal" allowBlank="1" showInputMessage="1" showErrorMessage="1" errorTitle="入力エラー" error="数値4桁で入力してください。" sqref="P18:R18 P32:R32 P25:R25" xr:uid="{6B59CE65-5F8F-46D6-9DD4-761B3D5ACE42}">
      <formula1>4</formula1>
    </dataValidation>
    <dataValidation type="date" imeMode="disabled" allowBlank="1" showInputMessage="1" showErrorMessage="1" errorTitle="入力エラー" error="日付以外入力できません。月日を/で区切って入力してください。_x000a_例）05/01" sqref="W11:AG12" xr:uid="{FC50C12E-53D6-4924-A86C-E9FD166C16B9}">
      <formula1>36526</formula1>
      <formula2>2958465</formula2>
    </dataValidation>
    <dataValidation imeMode="halfKatakana" allowBlank="1" showInputMessage="1" showErrorMessage="1" sqref="L14:AM14 L21:AM21" xr:uid="{1C213847-1BCA-44D5-B442-C52A2414A087}"/>
    <dataValidation type="whole" imeMode="disabled" allowBlank="1" showInputMessage="1" showErrorMessage="1" errorTitle="入力エラー" error="数値で入力してください。" sqref="N49:P50 H49:J50 AK53:AM66" xr:uid="{EC76322F-548D-4F4F-BC38-F91A924C625C}">
      <formula1>0</formula1>
      <formula2>9999999999</formula2>
    </dataValidation>
    <dataValidation type="date" imeMode="disabled" allowBlank="1" showInputMessage="1" showErrorMessage="1" errorTitle="入力エラー" error="日付以外入力できません。月日を/で区切って入力してください。_x000a_例）5/1" sqref="W49:AB50 X7" xr:uid="{BF01D4F9-697C-4570-9E61-E8F1F8298445}">
      <formula1>36526</formula1>
      <formula2>2958465</formula2>
    </dataValidation>
    <dataValidation type="whole" imeMode="disabled" allowBlank="1" showInputMessage="1" showErrorMessage="1" errorTitle="入力エラー" error="数値3桁以内で入力してください。" sqref="AH67:AI68" xr:uid="{79227F1E-B0FB-49E8-9AFA-CD94E5546493}">
      <formula1>0</formula1>
      <formula2>999</formula2>
    </dataValidation>
    <dataValidation type="custom" imeMode="halfAlpha" allowBlank="1" showInputMessage="1" showErrorMessage="1" errorTitle="入力エラー" error="半角英数字で入力してください。" sqref="L71:U72 AC71:AM72 AB38:AM39" xr:uid="{B7712114-F2A5-4C90-AEAA-5B9CF5BF0CB2}">
      <formula1>LENB(L38)=LEN(L38)</formula1>
    </dataValidation>
    <dataValidation type="custom" imeMode="disabled" allowBlank="1" showInputMessage="1" showErrorMessage="1" errorTitle="入力エラー" error="ハイフンを含む半角数字で入力してください。_x000a_例）12-345-6789" sqref="T38 L38" xr:uid="{DDAD25DE-E4BE-4731-BC10-6A01340C3B52}">
      <formula1>AND(LENB(L38)=LEN(L38),NOT(ISERROR(SEARCH("*-*-*",L38))))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Option Button 1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38100</xdr:rowOff>
                  </from>
                  <to>
                    <xdr:col>10</xdr:col>
                    <xdr:colOff>68580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Option Button 2">
              <controlPr defaultSize="0" autoFill="0" autoLine="0" autoPict="0">
                <anchor moveWithCells="1">
                  <from>
                    <xdr:col>16</xdr:col>
                    <xdr:colOff>22860</xdr:colOff>
                    <xdr:row>40</xdr:row>
                    <xdr:rowOff>68580</xdr:rowOff>
                  </from>
                  <to>
                    <xdr:col>17</xdr:col>
                    <xdr:colOff>68580</xdr:colOff>
                    <xdr:row>41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30480</xdr:rowOff>
                  </from>
                  <to>
                    <xdr:col>14</xdr:col>
                    <xdr:colOff>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Option Button 4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21</xdr:col>
                    <xdr:colOff>0</xdr:colOff>
                    <xdr:row>67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Option Button 5">
              <controlPr defaultSize="0" autoFill="0" autoLine="0" autoPict="0">
                <anchor moveWithCells="1">
                  <from>
                    <xdr:col>27</xdr:col>
                    <xdr:colOff>198120</xdr:colOff>
                    <xdr:row>66</xdr:row>
                    <xdr:rowOff>30480</xdr:rowOff>
                  </from>
                  <to>
                    <xdr:col>28</xdr:col>
                    <xdr:colOff>198120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Group Box 6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99060</xdr:rowOff>
                  </from>
                  <to>
                    <xdr:col>20</xdr:col>
                    <xdr:colOff>38100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Group Box 7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Option Button 8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Option Button 9">
              <controlPr defaultSize="0" autoFill="0" autoLine="0" autoPict="0">
                <anchor moveWithCells="1">
                  <from>
                    <xdr:col>36</xdr:col>
                    <xdr:colOff>7620</xdr:colOff>
                    <xdr:row>68</xdr:row>
                    <xdr:rowOff>45720</xdr:rowOff>
                  </from>
                  <to>
                    <xdr:col>37</xdr:col>
                    <xdr:colOff>38100</xdr:colOff>
                    <xdr:row>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Group Box 10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Group Box 11">
              <controlPr defaultSize="0" autoFill="0" autoPict="0">
                <anchor moveWithCells="1">
                  <from>
                    <xdr:col>32</xdr:col>
                    <xdr:colOff>7620</xdr:colOff>
                    <xdr:row>47</xdr:row>
                    <xdr:rowOff>137160</xdr:rowOff>
                  </from>
                  <to>
                    <xdr:col>38</xdr:col>
                    <xdr:colOff>7620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Group Box 12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Option Button 13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Group Box 14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Option Button 15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22860</xdr:rowOff>
                  </from>
                  <to>
                    <xdr:col>33</xdr:col>
                    <xdr:colOff>22860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Option Button 16">
              <controlPr defaultSize="0" autoFill="0" autoLine="0" autoPict="0">
                <anchor moveWithCells="1">
                  <from>
                    <xdr:col>35</xdr:col>
                    <xdr:colOff>22860</xdr:colOff>
                    <xdr:row>48</xdr:row>
                    <xdr:rowOff>22860</xdr:rowOff>
                  </from>
                  <to>
                    <xdr:col>36</xdr:col>
                    <xdr:colOff>114300</xdr:colOff>
                    <xdr:row>49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BC84-FEB7-4602-985A-629E340DB09C}">
  <dimension ref="A1"/>
  <sheetViews>
    <sheetView workbookViewId="0">
      <selection activeCell="W43" sqref="W43"/>
    </sheetView>
  </sheetViews>
  <sheetFormatPr defaultRowHeight="13.2"/>
  <sheetData/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"/>
  <sheetViews>
    <sheetView showGridLines="0" topLeftCell="A10" workbookViewId="0">
      <selection activeCell="D24" sqref="D24"/>
    </sheetView>
  </sheetViews>
  <sheetFormatPr defaultColWidth="9.28515625" defaultRowHeight="13.2"/>
  <cols>
    <col min="1" max="1" width="9.28515625" style="37"/>
    <col min="2" max="2" width="16" style="37" bestFit="1" customWidth="1"/>
    <col min="3" max="3" width="19.42578125" style="37" customWidth="1"/>
    <col min="4" max="5" width="11.42578125" style="37" bestFit="1" customWidth="1"/>
    <col min="6" max="7" width="10" style="37" bestFit="1" customWidth="1"/>
    <col min="8" max="9" width="11.42578125" style="37" bestFit="1" customWidth="1"/>
    <col min="10" max="10" width="10" style="37" bestFit="1" customWidth="1"/>
    <col min="11" max="11" width="7.28515625" style="37" bestFit="1" customWidth="1"/>
    <col min="12" max="12" width="6" style="37" bestFit="1" customWidth="1"/>
    <col min="13" max="13" width="10" style="37" bestFit="1" customWidth="1"/>
    <col min="14" max="15" width="16" style="37" bestFit="1" customWidth="1"/>
    <col min="16" max="16" width="13" style="37" bestFit="1" customWidth="1"/>
    <col min="17" max="17" width="22.140625" style="37" bestFit="1" customWidth="1"/>
    <col min="18" max="16384" width="9.28515625" style="37"/>
  </cols>
  <sheetData>
    <row r="1" spans="1:22">
      <c r="A1" s="37" t="s">
        <v>121</v>
      </c>
    </row>
    <row r="2" spans="1:22">
      <c r="B2" s="49" t="s">
        <v>68</v>
      </c>
      <c r="C2" s="49"/>
      <c r="D2" s="49" t="b">
        <v>0</v>
      </c>
    </row>
    <row r="3" spans="1:22">
      <c r="B3" s="50" t="s">
        <v>53</v>
      </c>
      <c r="C3" s="49" t="s">
        <v>55</v>
      </c>
      <c r="D3" s="49">
        <v>1</v>
      </c>
    </row>
    <row r="4" spans="1:22">
      <c r="B4" s="51"/>
      <c r="C4" s="49" t="s">
        <v>56</v>
      </c>
      <c r="D4" s="49">
        <v>0</v>
      </c>
    </row>
    <row r="5" spans="1:22">
      <c r="B5" s="50" t="s">
        <v>57</v>
      </c>
      <c r="C5" s="49" t="s">
        <v>58</v>
      </c>
      <c r="D5" s="49">
        <v>0</v>
      </c>
    </row>
    <row r="6" spans="1:22">
      <c r="B6" s="51"/>
      <c r="C6" s="49" t="s">
        <v>59</v>
      </c>
      <c r="D6" s="49">
        <v>0</v>
      </c>
    </row>
    <row r="8" spans="1:22">
      <c r="A8" s="37" t="s">
        <v>72</v>
      </c>
    </row>
    <row r="9" spans="1:22">
      <c r="B9" s="52" t="s">
        <v>123</v>
      </c>
    </row>
    <row r="10" spans="1:22">
      <c r="B10" s="49" t="str">
        <f>IF(OR(B15="",C15="",D15="",E15="",F15="",G15="",H15="",I15="",J15="",K15="",L15="",M15="",N15="",O15="",P15="",Q15="",R15="",S15="",T15="",U15="",V15=""),"未記入あり","")</f>
        <v>未記入あり</v>
      </c>
    </row>
    <row r="12" spans="1:22">
      <c r="B12" s="444" t="s">
        <v>60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6"/>
      <c r="R12" s="448" t="s">
        <v>122</v>
      </c>
      <c r="S12" s="448"/>
      <c r="T12" s="435" t="s">
        <v>73</v>
      </c>
      <c r="U12" s="435" t="s">
        <v>57</v>
      </c>
    </row>
    <row r="13" spans="1:22">
      <c r="B13" s="444" t="s">
        <v>61</v>
      </c>
      <c r="C13" s="445"/>
      <c r="D13" s="445"/>
      <c r="E13" s="445"/>
      <c r="F13" s="445"/>
      <c r="G13" s="445"/>
      <c r="H13" s="445"/>
      <c r="I13" s="445"/>
      <c r="J13" s="445"/>
      <c r="K13" s="446"/>
      <c r="L13" s="444" t="s">
        <v>67</v>
      </c>
      <c r="M13" s="445"/>
      <c r="N13" s="445"/>
      <c r="O13" s="445"/>
      <c r="P13" s="445"/>
      <c r="Q13" s="446"/>
      <c r="R13" s="448"/>
      <c r="S13" s="448"/>
      <c r="T13" s="437"/>
      <c r="U13" s="437"/>
    </row>
    <row r="14" spans="1:22" s="48" customFormat="1">
      <c r="B14" s="52" t="s">
        <v>62</v>
      </c>
      <c r="C14" s="52" t="s">
        <v>63</v>
      </c>
      <c r="D14" s="52" t="s">
        <v>65</v>
      </c>
      <c r="E14" s="52" t="s">
        <v>66</v>
      </c>
      <c r="F14" s="52" t="s">
        <v>64</v>
      </c>
      <c r="G14" s="52" t="s">
        <v>62</v>
      </c>
      <c r="H14" s="52" t="s">
        <v>63</v>
      </c>
      <c r="I14" s="52" t="s">
        <v>65</v>
      </c>
      <c r="J14" s="52" t="s">
        <v>66</v>
      </c>
      <c r="K14" s="52" t="s">
        <v>64</v>
      </c>
      <c r="L14" s="52" t="s">
        <v>63</v>
      </c>
      <c r="M14" s="52" t="s">
        <v>65</v>
      </c>
      <c r="N14" s="52" t="s">
        <v>66</v>
      </c>
      <c r="O14" s="52" t="s">
        <v>64</v>
      </c>
      <c r="P14" s="52" t="s">
        <v>69</v>
      </c>
      <c r="Q14" s="52" t="s">
        <v>70</v>
      </c>
      <c r="R14" s="52" t="s">
        <v>71</v>
      </c>
      <c r="S14" s="52" t="s">
        <v>54</v>
      </c>
      <c r="T14" s="52" t="s">
        <v>56</v>
      </c>
      <c r="U14" s="49" t="s">
        <v>73</v>
      </c>
      <c r="V14" s="52" t="s">
        <v>74</v>
      </c>
    </row>
    <row r="15" spans="1:22" s="48" customFormat="1">
      <c r="B15" s="52" t="str">
        <f>IF('品質性能試験申込書（2社連名用）'!L14=0,"",'品質性能試験申込書（2社連名用）'!L14)</f>
        <v/>
      </c>
      <c r="C15" s="52" t="str">
        <f>IF('品質性能試験申込書（2社連名用）'!L15=0,"",'品質性能試験申込書（2社連名用）'!L15)</f>
        <v/>
      </c>
      <c r="D15" s="52" t="str">
        <f>IF('品質性能試験申込書（2社連名用）'!M18=0,"",'品質性能試験申込書（2社連名用）'!M18)</f>
        <v/>
      </c>
      <c r="E15" s="52" t="str">
        <f>IF('品質性能試験申込書（2社連名用）'!P18=0,"",'品質性能試験申込書（2社連名用）'!P18)</f>
        <v/>
      </c>
      <c r="F15" s="52" t="str">
        <f>IF('品質性能試験申込書（2社連名用）'!L19=0,"",'品質性能試験申込書（2社連名用）'!L19)</f>
        <v/>
      </c>
      <c r="G15" s="52" t="str">
        <f>IF('品質性能試験申込書（2社連名用）'!L21=0,"",'品質性能試験申込書（2社連名用）'!L21)</f>
        <v/>
      </c>
      <c r="H15" s="52" t="str">
        <f>IF('品質性能試験申込書（2社連名用）'!L22=0,"",'品質性能試験申込書（2社連名用）'!L22)</f>
        <v/>
      </c>
      <c r="I15" s="52" t="str">
        <f>IF('品質性能試験申込書（2社連名用）'!M25=0,"",'品質性能試験申込書（2社連名用）'!M25)</f>
        <v/>
      </c>
      <c r="J15" s="52" t="str">
        <f>IF('品質性能試験申込書（2社連名用）'!P25=0,"",'品質性能試験申込書（2社連名用）'!P25)</f>
        <v/>
      </c>
      <c r="K15" s="52" t="str">
        <f>IF('品質性能試験申込書（2社連名用）'!L26=0,"",'品質性能試験申込書（2社連名用）'!L26)</f>
        <v/>
      </c>
      <c r="L15" s="52" t="str">
        <f>IF('品質性能試験申込書（2社連名用）'!L29=0,"",'品質性能試験申込書（2社連名用）'!L29)</f>
        <v/>
      </c>
      <c r="M15" s="52" t="str">
        <f>IF('品質性能試験申込書（2社連名用）'!M32=0,"",'品質性能試験申込書（2社連名用）'!M32)</f>
        <v/>
      </c>
      <c r="N15" s="52" t="str">
        <f>IF('品質性能試験申込書（2社連名用）'!P32=0,"",'品質性能試験申込書（2社連名用）'!P32)</f>
        <v/>
      </c>
      <c r="O15" s="52" t="str">
        <f>IF('品質性能試験申込書（2社連名用）'!L33=0,"",'品質性能試験申込書（2社連名用）'!L33)</f>
        <v/>
      </c>
      <c r="P15" s="52" t="str">
        <f>IF('品質性能試験申込書（2社連名用）'!AB35=0,"",'品質性能試験申込書（2社連名用）'!AB35)</f>
        <v/>
      </c>
      <c r="Q15" s="52" t="str">
        <f>IF('品質性能試験申込書（2社連名用）'!L38=0,"",'品質性能試験申込書（2社連名用）'!L38)</f>
        <v/>
      </c>
      <c r="R15" s="52" t="str">
        <f>IF('品質性能試験申込書（2社連名用）'!AB38=0,"",'品質性能試験申込書（2社連名用）'!AB38)</f>
        <v/>
      </c>
      <c r="S15" s="52" t="str">
        <f>IF(D3=1,"品質性能試験",IF('品質性能試験申込書（2社連名用）'!U41=0,"",'品質性能試験申込書（2社連名用）'!U41))</f>
        <v>品質性能試験</v>
      </c>
      <c r="T15" s="52" t="str">
        <f>IF(D4=1,"要",IF(D4=2,"不要",""))</f>
        <v/>
      </c>
      <c r="U15" s="52" t="str">
        <f>IF(OR('品質性能試験申込書（2社連名用）'!E53&lt;&gt;"",'品質性能試験申込書（2社連名用）'!E55&lt;&gt;"",'品質性能試験申込書（2社連名用）'!E57&lt;&gt;"",'品質性能試験申込書（2社連名用）'!E59&lt;&gt;"",'品質性能試験申込書（2社連名用）'!E61&lt;&gt;"",'品質性能試験申込書（2社連名用）'!E63&lt;&gt;"",'品質性能試験申込書（2社連名用）'!E65&lt;&gt;"",'品質性能試験申込書（2社連名用）'!U53&lt;&gt;"",'品質性能試験申込書（2社連名用）'!U55&lt;&gt;"",'品質性能試験申込書（2社連名用）'!U57&lt;&gt;"",'品質性能試験申込書（2社連名用）'!U59&lt;&gt;"",'品質性能試験申込書（2社連名用）'!U61&lt;&gt;"",'品質性能試験申込書（2社連名用）'!U63&lt;&gt;"",'品質性能試験申込書（2社連名用）'!U65&lt;&gt;"",'品質性能試験申込書（2社連名用）'!AK53&lt;&gt;"",'品質性能試験申込書（2社連名用）'!AK55&lt;&gt;"",'品質性能試験申込書（2社連名用）'!AK57&lt;&gt;"",'品質性能試験申込書（2社連名用）'!AK59&lt;&gt;"",'品質性能試験申込書（2社連名用）'!AK61&lt;&gt;"",'品質性能試験申込書（2社連名用）'!AK63&lt;&gt;"",'品質性能試験申込書（2社連名用）'!AK65&lt;&gt;""),"OK","")</f>
        <v/>
      </c>
      <c r="V15" s="52" t="str">
        <f>IF(D5=1,"1",IF(D5=2,"2",IF(D5=3,IF('品質性能試験申込書（2社連名用）'!AH67=0,"",'品質性能試験申込書（2社連名用）'!AH67),"")))</f>
        <v/>
      </c>
    </row>
    <row r="19" spans="1:32" s="48" customFormat="1">
      <c r="B19" s="447"/>
      <c r="C19" s="447"/>
      <c r="D19" s="447"/>
      <c r="E19" s="447"/>
      <c r="F19" s="447"/>
      <c r="G19" s="447"/>
      <c r="H19" s="447"/>
      <c r="I19" s="447"/>
      <c r="J19" s="447"/>
    </row>
    <row r="20" spans="1:32" s="48" customFormat="1">
      <c r="B20" s="447"/>
      <c r="C20" s="447"/>
      <c r="D20" s="447"/>
      <c r="E20" s="447"/>
      <c r="F20" s="447"/>
      <c r="G20" s="447"/>
      <c r="H20" s="447"/>
      <c r="I20" s="447"/>
      <c r="J20" s="447"/>
    </row>
    <row r="21" spans="1:32" s="48" customFormat="1"/>
    <row r="22" spans="1:32" s="48" customFormat="1"/>
    <row r="29" spans="1:32">
      <c r="A29" s="37" t="s">
        <v>126</v>
      </c>
      <c r="C29" s="52" t="s">
        <v>123</v>
      </c>
    </row>
    <row r="30" spans="1:32">
      <c r="C30" s="49" t="str">
        <f>B10</f>
        <v>未記入あり</v>
      </c>
    </row>
    <row r="32" spans="1:32" ht="13.2" customHeight="1">
      <c r="B32" s="435" t="s">
        <v>127</v>
      </c>
      <c r="C32" s="438" t="s">
        <v>60</v>
      </c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40"/>
      <c r="V32" s="438" t="s">
        <v>122</v>
      </c>
      <c r="W32" s="439"/>
      <c r="X32" s="439"/>
      <c r="Y32" s="439"/>
      <c r="Z32" s="439"/>
      <c r="AA32" s="439"/>
      <c r="AB32" s="440"/>
      <c r="AC32" s="438" t="s">
        <v>107</v>
      </c>
      <c r="AD32" s="439"/>
      <c r="AE32" s="439"/>
      <c r="AF32" s="440"/>
    </row>
    <row r="33" spans="2:32">
      <c r="B33" s="436"/>
      <c r="C33" s="444" t="s">
        <v>61</v>
      </c>
      <c r="D33" s="445"/>
      <c r="E33" s="445"/>
      <c r="F33" s="445"/>
      <c r="G33" s="445"/>
      <c r="H33" s="445"/>
      <c r="I33" s="445"/>
      <c r="J33" s="445"/>
      <c r="K33" s="445"/>
      <c r="L33" s="446"/>
      <c r="M33" s="444" t="s">
        <v>67</v>
      </c>
      <c r="N33" s="445"/>
      <c r="O33" s="445"/>
      <c r="P33" s="445"/>
      <c r="Q33" s="445"/>
      <c r="R33" s="445"/>
      <c r="S33" s="445"/>
      <c r="T33" s="445"/>
      <c r="U33" s="446"/>
      <c r="V33" s="441"/>
      <c r="W33" s="442"/>
      <c r="X33" s="442"/>
      <c r="Y33" s="442"/>
      <c r="Z33" s="442"/>
      <c r="AA33" s="442"/>
      <c r="AB33" s="443"/>
      <c r="AC33" s="441"/>
      <c r="AD33" s="442"/>
      <c r="AE33" s="442"/>
      <c r="AF33" s="443"/>
    </row>
    <row r="34" spans="2:32">
      <c r="B34" s="437"/>
      <c r="C34" s="52" t="s">
        <v>164</v>
      </c>
      <c r="D34" s="52" t="s">
        <v>165</v>
      </c>
      <c r="E34" s="52" t="s">
        <v>166</v>
      </c>
      <c r="F34" s="52" t="s">
        <v>167</v>
      </c>
      <c r="G34" s="52" t="s">
        <v>168</v>
      </c>
      <c r="H34" s="52" t="s">
        <v>169</v>
      </c>
      <c r="I34" s="52" t="s">
        <v>170</v>
      </c>
      <c r="J34" s="52" t="s">
        <v>171</v>
      </c>
      <c r="K34" s="52" t="s">
        <v>172</v>
      </c>
      <c r="L34" s="52" t="s">
        <v>173</v>
      </c>
      <c r="M34" s="52" t="s">
        <v>63</v>
      </c>
      <c r="N34" s="52" t="s">
        <v>65</v>
      </c>
      <c r="O34" s="52" t="s">
        <v>66</v>
      </c>
      <c r="P34" s="52" t="s">
        <v>174</v>
      </c>
      <c r="Q34" s="52" t="s">
        <v>89</v>
      </c>
      <c r="R34" s="52" t="s">
        <v>69</v>
      </c>
      <c r="S34" s="52" t="s">
        <v>70</v>
      </c>
      <c r="T34" s="52" t="s">
        <v>91</v>
      </c>
      <c r="U34" s="52" t="s">
        <v>71</v>
      </c>
      <c r="V34" s="52" t="s">
        <v>54</v>
      </c>
      <c r="W34" s="52" t="s">
        <v>175</v>
      </c>
      <c r="X34" s="52" t="s">
        <v>97</v>
      </c>
      <c r="Y34" s="49" t="s">
        <v>176</v>
      </c>
      <c r="Z34" s="49" t="s">
        <v>177</v>
      </c>
      <c r="AA34" s="49" t="s">
        <v>178</v>
      </c>
      <c r="AB34" s="49" t="s">
        <v>179</v>
      </c>
      <c r="AC34" s="49" t="s">
        <v>125</v>
      </c>
      <c r="AD34" s="49" t="s">
        <v>180</v>
      </c>
      <c r="AE34" s="49" t="s">
        <v>108</v>
      </c>
      <c r="AF34" s="49" t="s">
        <v>181</v>
      </c>
    </row>
    <row r="35" spans="2:32">
      <c r="B35" s="49" t="s">
        <v>182</v>
      </c>
      <c r="C35" s="52" t="str">
        <f>B15</f>
        <v/>
      </c>
      <c r="D35" s="52" t="str">
        <f t="shared" ref="D35:P35" si="0">C15</f>
        <v/>
      </c>
      <c r="E35" s="52" t="str">
        <f t="shared" si="0"/>
        <v/>
      </c>
      <c r="F35" s="52" t="str">
        <f t="shared" si="0"/>
        <v/>
      </c>
      <c r="G35" s="52" t="str">
        <f t="shared" si="0"/>
        <v/>
      </c>
      <c r="H35" s="52" t="str">
        <f t="shared" si="0"/>
        <v/>
      </c>
      <c r="I35" s="52" t="str">
        <f t="shared" si="0"/>
        <v/>
      </c>
      <c r="J35" s="52" t="str">
        <f t="shared" si="0"/>
        <v/>
      </c>
      <c r="K35" s="52" t="str">
        <f t="shared" si="0"/>
        <v/>
      </c>
      <c r="L35" s="52" t="str">
        <f t="shared" si="0"/>
        <v/>
      </c>
      <c r="M35" s="52" t="str">
        <f t="shared" si="0"/>
        <v/>
      </c>
      <c r="N35" s="52" t="str">
        <f t="shared" si="0"/>
        <v/>
      </c>
      <c r="O35" s="52" t="str">
        <f t="shared" si="0"/>
        <v/>
      </c>
      <c r="P35" s="52" t="str">
        <f t="shared" si="0"/>
        <v/>
      </c>
      <c r="Q35" s="52" t="str">
        <f>IF('品質性能試験申込書（2社連名用）'!L35=0,"",'品質性能試験申込書（2社連名用）'!L35)</f>
        <v/>
      </c>
      <c r="R35" s="52" t="str">
        <f>P15</f>
        <v/>
      </c>
      <c r="S35" s="52" t="str">
        <f>Q15</f>
        <v/>
      </c>
      <c r="T35" s="52" t="str">
        <f>IF('品質性能試験申込書（2社連名用）'!T38=0,"",'品質性能試験申込書（2社連名用）'!T38)</f>
        <v/>
      </c>
      <c r="U35" s="52" t="str">
        <f>R15</f>
        <v/>
      </c>
      <c r="V35" s="52" t="str">
        <f>IF(D3=1,"41","")</f>
        <v>41</v>
      </c>
      <c r="W35" s="52" t="str">
        <f>IF('品質性能試験申込書（2社連名用）'!J43=0,"",'品質性能試験申込書（2社連名用）'!J43)</f>
        <v/>
      </c>
      <c r="X35" s="52" t="str">
        <f>IF('品質性能試験申込書（2社連名用）'!J45=0,"",'品質性能試験申込書（2社連名用）'!J45)</f>
        <v/>
      </c>
      <c r="Y35" s="52" t="str">
        <f>IF('品質性能試験申込書（2社連名用）'!J47=0,"",'品質性能試験申込書（2社連名用）'!J47)</f>
        <v/>
      </c>
      <c r="Z35" s="52" t="str">
        <f>IF('品質性能試験申込書（2社連名用）'!AA47=0,"",'品質性能試験申込書（2社連名用）'!AA47)</f>
        <v/>
      </c>
      <c r="AA35" s="52" t="str">
        <f>IF('品質性能試験申込書（2社連名用）'!H49=0,"",'品質性能試験申込書（2社連名用）'!H49)</f>
        <v/>
      </c>
      <c r="AB35" s="52" t="str">
        <f>IF('品質性能試験申込書（2社連名用）'!N49=0,"",'品質性能試験申込書（2社連名用）'!N49)</f>
        <v/>
      </c>
      <c r="AC35" s="115" t="str">
        <f>IF('品質性能試験申込書（2社連名用）'!W49=0,"",'品質性能試験申込書（2社連名用）'!W49)</f>
        <v/>
      </c>
      <c r="AD35" s="49" t="str">
        <f>IF(D5=1,"1",IF(D5=2,"0",IF(D5=3,IF('品質性能試験申込書（2社連名用）'!AH67=0,"0",'品質性能試験申込書（2社連名用）'!AH67),"0")))</f>
        <v>0</v>
      </c>
      <c r="AE35" s="49" t="str">
        <f>IF(D6=1,IF('品質性能試験申込書（2社連名用）'!V69=0,"",'品質性能試験申込書（2社連名用）'!V69),"")</f>
        <v/>
      </c>
      <c r="AF35" s="115" t="str">
        <f>IF('品質性能試験申込書（2社連名用）'!L71=0,"",'品質性能試験申込書（2社連名用）'!L71)</f>
        <v/>
      </c>
    </row>
  </sheetData>
  <mergeCells count="15">
    <mergeCell ref="B20:C20"/>
    <mergeCell ref="D19:J20"/>
    <mergeCell ref="B13:K13"/>
    <mergeCell ref="L13:Q13"/>
    <mergeCell ref="U12:U13"/>
    <mergeCell ref="T12:T13"/>
    <mergeCell ref="R12:S13"/>
    <mergeCell ref="B19:C19"/>
    <mergeCell ref="B12:Q12"/>
    <mergeCell ref="B32:B34"/>
    <mergeCell ref="C32:U32"/>
    <mergeCell ref="V32:AB33"/>
    <mergeCell ref="AC32:AF33"/>
    <mergeCell ref="C33:L33"/>
    <mergeCell ref="M33:U33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2:E49"/>
  <sheetViews>
    <sheetView showGridLines="0" zoomScaleNormal="100" workbookViewId="0"/>
  </sheetViews>
  <sheetFormatPr defaultColWidth="9.28515625" defaultRowHeight="21" customHeight="1"/>
  <cols>
    <col min="1" max="1" width="6.28515625" style="59" customWidth="1"/>
    <col min="2" max="2" width="17" style="59" bestFit="1" customWidth="1"/>
    <col min="3" max="3" width="23.140625" style="59" bestFit="1" customWidth="1"/>
    <col min="4" max="4" width="82.85546875" style="59" customWidth="1"/>
    <col min="5" max="5" width="55.28515625" style="59" customWidth="1"/>
    <col min="6" max="16384" width="9.28515625" style="59"/>
  </cols>
  <sheetData>
    <row r="2" spans="1:5" ht="21" customHeight="1">
      <c r="A2" s="58" t="s">
        <v>76</v>
      </c>
    </row>
    <row r="4" spans="1:5" s="60" customFormat="1" ht="21" customHeight="1">
      <c r="B4" s="449" t="s">
        <v>77</v>
      </c>
      <c r="C4" s="450"/>
      <c r="D4" s="61" t="s">
        <v>78</v>
      </c>
      <c r="E4" s="61" t="s">
        <v>79</v>
      </c>
    </row>
    <row r="5" spans="1:5" ht="21" customHeight="1">
      <c r="B5" s="62" t="s">
        <v>80</v>
      </c>
      <c r="C5" s="63"/>
      <c r="D5" s="47" t="s">
        <v>81</v>
      </c>
      <c r="E5" s="47"/>
    </row>
    <row r="6" spans="1:5" ht="21" customHeight="1">
      <c r="B6" s="62" t="s">
        <v>82</v>
      </c>
      <c r="C6" s="64"/>
      <c r="D6" s="47" t="s">
        <v>81</v>
      </c>
      <c r="E6" s="47"/>
    </row>
    <row r="7" spans="1:5" ht="21" customHeight="1">
      <c r="B7" s="65" t="s">
        <v>83</v>
      </c>
      <c r="C7" s="66"/>
      <c r="D7" s="66"/>
      <c r="E7" s="67"/>
    </row>
    <row r="8" spans="1:5" ht="21" customHeight="1">
      <c r="B8" s="68" t="s">
        <v>84</v>
      </c>
      <c r="C8" s="69"/>
      <c r="D8" s="70"/>
      <c r="E8" s="71"/>
    </row>
    <row r="9" spans="1:5" ht="21" customHeight="1">
      <c r="B9" s="72"/>
      <c r="C9" s="73" t="s">
        <v>62</v>
      </c>
      <c r="D9" s="74" t="s">
        <v>128</v>
      </c>
      <c r="E9" s="74"/>
    </row>
    <row r="10" spans="1:5" ht="21" customHeight="1">
      <c r="B10" s="72"/>
      <c r="C10" s="75" t="s">
        <v>85</v>
      </c>
      <c r="D10" s="47" t="s">
        <v>129</v>
      </c>
      <c r="E10" s="47"/>
    </row>
    <row r="11" spans="1:5" ht="21" customHeight="1">
      <c r="B11" s="72"/>
      <c r="C11" s="76" t="s">
        <v>86</v>
      </c>
      <c r="D11" s="77" t="s">
        <v>110</v>
      </c>
      <c r="E11" s="77" t="s">
        <v>137</v>
      </c>
    </row>
    <row r="12" spans="1:5" ht="21" customHeight="1">
      <c r="B12" s="72"/>
      <c r="C12" s="72"/>
      <c r="D12" s="78" t="s">
        <v>111</v>
      </c>
      <c r="E12" s="79"/>
    </row>
    <row r="13" spans="1:5" ht="21" customHeight="1">
      <c r="B13" s="80"/>
      <c r="C13" s="80"/>
      <c r="D13" s="74" t="s">
        <v>87</v>
      </c>
      <c r="E13" s="79"/>
    </row>
    <row r="14" spans="1:5" ht="13.2">
      <c r="B14" s="68" t="s">
        <v>88</v>
      </c>
      <c r="C14" s="451"/>
      <c r="D14" s="451"/>
      <c r="E14" s="452"/>
    </row>
    <row r="15" spans="1:5" ht="21" customHeight="1">
      <c r="B15" s="72"/>
      <c r="C15" s="75" t="s">
        <v>85</v>
      </c>
      <c r="D15" s="47" t="s">
        <v>129</v>
      </c>
      <c r="E15" s="47"/>
    </row>
    <row r="16" spans="1:5" ht="21" customHeight="1">
      <c r="B16" s="72"/>
      <c r="C16" s="76" t="s">
        <v>86</v>
      </c>
      <c r="D16" s="77" t="s">
        <v>110</v>
      </c>
      <c r="E16" s="77" t="s">
        <v>137</v>
      </c>
    </row>
    <row r="17" spans="2:5" ht="21" customHeight="1">
      <c r="B17" s="72"/>
      <c r="C17" s="72"/>
      <c r="D17" s="78" t="s">
        <v>111</v>
      </c>
      <c r="E17" s="79"/>
    </row>
    <row r="18" spans="2:5" ht="21" customHeight="1">
      <c r="B18" s="72"/>
      <c r="C18" s="80"/>
      <c r="D18" s="74" t="s">
        <v>87</v>
      </c>
      <c r="E18" s="79"/>
    </row>
    <row r="19" spans="2:5" ht="21" customHeight="1">
      <c r="B19" s="72"/>
      <c r="C19" s="81" t="s">
        <v>89</v>
      </c>
      <c r="D19" s="47" t="s">
        <v>130</v>
      </c>
      <c r="E19" s="47"/>
    </row>
    <row r="20" spans="2:5" ht="21" customHeight="1">
      <c r="B20" s="72"/>
      <c r="C20" s="82" t="s">
        <v>90</v>
      </c>
      <c r="D20" s="77" t="s">
        <v>152</v>
      </c>
      <c r="E20" s="77" t="s">
        <v>132</v>
      </c>
    </row>
    <row r="21" spans="2:5" ht="21" customHeight="1">
      <c r="B21" s="72"/>
      <c r="C21" s="72"/>
      <c r="D21" s="78" t="s">
        <v>154</v>
      </c>
      <c r="E21" s="79"/>
    </row>
    <row r="22" spans="2:5" ht="21" customHeight="1">
      <c r="B22" s="72"/>
      <c r="C22" s="76" t="s">
        <v>91</v>
      </c>
      <c r="D22" s="77" t="s">
        <v>153</v>
      </c>
      <c r="E22" s="77" t="s">
        <v>132</v>
      </c>
    </row>
    <row r="23" spans="2:5" ht="21" customHeight="1">
      <c r="B23" s="72"/>
      <c r="C23" s="72"/>
      <c r="D23" s="78" t="s">
        <v>154</v>
      </c>
      <c r="E23" s="79"/>
    </row>
    <row r="24" spans="2:5" ht="21" customHeight="1">
      <c r="B24" s="83"/>
      <c r="C24" s="81" t="s">
        <v>92</v>
      </c>
      <c r="D24" s="47" t="s">
        <v>131</v>
      </c>
      <c r="E24" s="77" t="s">
        <v>132</v>
      </c>
    </row>
    <row r="25" spans="2:5" ht="21" customHeight="1">
      <c r="B25" s="65" t="s">
        <v>93</v>
      </c>
      <c r="C25" s="70"/>
      <c r="D25" s="70"/>
      <c r="E25" s="71"/>
    </row>
    <row r="26" spans="2:5" ht="21" customHeight="1">
      <c r="B26" s="78"/>
      <c r="C26" s="82" t="s">
        <v>94</v>
      </c>
      <c r="D26" s="77" t="s">
        <v>112</v>
      </c>
      <c r="E26" s="77"/>
    </row>
    <row r="27" spans="2:5" ht="21" customHeight="1">
      <c r="B27" s="79"/>
      <c r="C27" s="74"/>
      <c r="D27" s="74" t="s">
        <v>113</v>
      </c>
      <c r="E27" s="74"/>
    </row>
    <row r="28" spans="2:5" ht="21" customHeight="1">
      <c r="B28" s="78"/>
      <c r="C28" s="81" t="s">
        <v>95</v>
      </c>
      <c r="D28" s="47" t="s">
        <v>133</v>
      </c>
      <c r="E28" s="47"/>
    </row>
    <row r="29" spans="2:5" ht="21" customHeight="1">
      <c r="B29" s="78"/>
      <c r="C29" s="81" t="s">
        <v>96</v>
      </c>
      <c r="D29" s="47" t="s">
        <v>134</v>
      </c>
      <c r="E29" s="47"/>
    </row>
    <row r="30" spans="2:5" ht="21" customHeight="1">
      <c r="B30" s="78"/>
      <c r="C30" s="81" t="s">
        <v>97</v>
      </c>
      <c r="D30" s="47" t="s">
        <v>135</v>
      </c>
      <c r="E30" s="47"/>
    </row>
    <row r="31" spans="2:5" ht="21" customHeight="1">
      <c r="B31" s="78"/>
      <c r="C31" s="81" t="s">
        <v>98</v>
      </c>
      <c r="D31" s="47" t="s">
        <v>136</v>
      </c>
      <c r="E31" s="74"/>
    </row>
    <row r="32" spans="2:5" ht="21" customHeight="1">
      <c r="B32" s="78"/>
      <c r="C32" s="81" t="s">
        <v>99</v>
      </c>
      <c r="D32" s="47" t="s">
        <v>144</v>
      </c>
      <c r="E32" s="77" t="s">
        <v>137</v>
      </c>
    </row>
    <row r="33" spans="2:5" ht="21" customHeight="1">
      <c r="B33" s="78"/>
      <c r="C33" s="81" t="s">
        <v>100</v>
      </c>
      <c r="D33" s="47" t="s">
        <v>138</v>
      </c>
      <c r="E33" s="77" t="s">
        <v>137</v>
      </c>
    </row>
    <row r="34" spans="2:5" ht="21" customHeight="1">
      <c r="B34" s="78"/>
      <c r="C34" s="82" t="s">
        <v>101</v>
      </c>
      <c r="D34" s="77" t="s">
        <v>145</v>
      </c>
      <c r="E34" s="77" t="s">
        <v>102</v>
      </c>
    </row>
    <row r="35" spans="2:5" ht="21" customHeight="1">
      <c r="B35" s="84"/>
      <c r="C35" s="85"/>
      <c r="D35" s="86" t="s">
        <v>114</v>
      </c>
      <c r="E35" s="79"/>
    </row>
    <row r="36" spans="2:5" ht="21" customHeight="1">
      <c r="B36" s="86"/>
      <c r="C36" s="81" t="s">
        <v>103</v>
      </c>
      <c r="D36" s="47" t="s">
        <v>115</v>
      </c>
      <c r="E36" s="47"/>
    </row>
    <row r="37" spans="2:5" ht="21" customHeight="1">
      <c r="B37" s="65" t="s">
        <v>104</v>
      </c>
      <c r="C37" s="70"/>
      <c r="D37" s="70"/>
      <c r="E37" s="71"/>
    </row>
    <row r="38" spans="2:5" ht="21" customHeight="1">
      <c r="B38" s="78"/>
      <c r="C38" s="81" t="s">
        <v>34</v>
      </c>
      <c r="D38" s="47" t="s">
        <v>139</v>
      </c>
      <c r="E38" s="47"/>
    </row>
    <row r="39" spans="2:5" ht="21" customHeight="1">
      <c r="B39" s="78"/>
      <c r="C39" s="81" t="s">
        <v>105</v>
      </c>
      <c r="D39" s="47" t="s">
        <v>140</v>
      </c>
      <c r="E39" s="47"/>
    </row>
    <row r="40" spans="2:5" ht="21" customHeight="1">
      <c r="B40" s="87"/>
      <c r="C40" s="81" t="s">
        <v>106</v>
      </c>
      <c r="D40" s="47" t="s">
        <v>141</v>
      </c>
      <c r="E40" s="77" t="s">
        <v>137</v>
      </c>
    </row>
    <row r="41" spans="2:5" ht="21" customHeight="1">
      <c r="B41" s="65" t="s">
        <v>107</v>
      </c>
      <c r="C41" s="71"/>
      <c r="D41" s="47"/>
      <c r="E41" s="47"/>
    </row>
    <row r="42" spans="2:5" ht="21" customHeight="1">
      <c r="B42" s="78"/>
      <c r="C42" s="82" t="s">
        <v>151</v>
      </c>
      <c r="D42" s="77" t="s">
        <v>116</v>
      </c>
      <c r="E42" s="77"/>
    </row>
    <row r="43" spans="2:5" ht="21" customHeight="1">
      <c r="B43" s="79"/>
      <c r="C43" s="90"/>
      <c r="D43" s="79" t="s">
        <v>117</v>
      </c>
      <c r="E43" s="79" t="s">
        <v>149</v>
      </c>
    </row>
    <row r="44" spans="2:5" ht="21" customHeight="1">
      <c r="B44" s="79"/>
      <c r="C44" s="88"/>
      <c r="D44" s="74" t="s">
        <v>147</v>
      </c>
      <c r="E44" s="74" t="s">
        <v>148</v>
      </c>
    </row>
    <row r="45" spans="2:5" ht="21" customHeight="1">
      <c r="B45" s="78"/>
      <c r="C45" s="82" t="s">
        <v>108</v>
      </c>
      <c r="D45" s="77" t="s">
        <v>118</v>
      </c>
      <c r="E45" s="77"/>
    </row>
    <row r="46" spans="2:5" ht="21" customHeight="1">
      <c r="B46" s="79"/>
      <c r="C46" s="88"/>
      <c r="D46" s="74" t="s">
        <v>119</v>
      </c>
      <c r="E46" s="74"/>
    </row>
    <row r="47" spans="2:5" ht="21" customHeight="1">
      <c r="B47" s="78"/>
      <c r="C47" s="81" t="s">
        <v>109</v>
      </c>
      <c r="D47" s="47" t="s">
        <v>142</v>
      </c>
      <c r="E47" s="77" t="s">
        <v>132</v>
      </c>
    </row>
    <row r="48" spans="2:5" ht="21" customHeight="1">
      <c r="B48" s="87"/>
      <c r="C48" s="81" t="s">
        <v>120</v>
      </c>
      <c r="D48" s="47" t="s">
        <v>143</v>
      </c>
      <c r="E48" s="77" t="s">
        <v>132</v>
      </c>
    </row>
    <row r="49" spans="2:5" ht="21" customHeight="1">
      <c r="B49" s="89" t="s">
        <v>79</v>
      </c>
      <c r="C49" s="71"/>
      <c r="D49" s="47" t="s">
        <v>146</v>
      </c>
      <c r="E49" s="47"/>
    </row>
  </sheetData>
  <sheetProtection selectLockedCells="1"/>
  <mergeCells count="2">
    <mergeCell ref="B4:C4"/>
    <mergeCell ref="C14:E14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E4BCB17B4C1E418CEDB572BEE4A190" ma:contentTypeVersion="2" ma:contentTypeDescription="新しいドキュメントを作成します。" ma:contentTypeScope="" ma:versionID="07c470c3181731ec443333f2e9e39eb5">
  <xsd:schema xmlns:xsd="http://www.w3.org/2001/XMLSchema" xmlns:xs="http://www.w3.org/2001/XMLSchema" xmlns:p="http://schemas.microsoft.com/office/2006/metadata/properties" xmlns:ns2="37008120-4313-4158-92db-5517fd348bb8" targetNamespace="http://schemas.microsoft.com/office/2006/metadata/properties" ma:root="true" ma:fieldsID="3197a44e1b978051c2380f1faff99b2e" ns2:_="">
    <xsd:import namespace="37008120-4313-4158-92db-5517fd348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08120-4313-4158-92db-5517fd348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EBDB2-7F6E-46A3-A745-6AF2E59D31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FA647-2EFD-408C-B026-1926E44C315F}">
  <ds:schemaRefs>
    <ds:schemaRef ds:uri="37008120-4313-4158-92db-5517fd348bb8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8708785-FB5D-49AB-BF92-833151FC8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08120-4313-4158-92db-5517fd348b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品質性能試験申込書（2社連名用）</vt:lpstr>
      <vt:lpstr>入力例</vt:lpstr>
      <vt:lpstr>約款</vt:lpstr>
      <vt:lpstr>データ取込</vt:lpstr>
      <vt:lpstr>入力について</vt:lpstr>
      <vt:lpstr>'品質性能試験申込書（2社連名用）'!Print_Area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onzuka</dc:creator>
  <cp:lastModifiedBy>菱山 真美</cp:lastModifiedBy>
  <cp:lastPrinted>2023-08-28T02:35:39Z</cp:lastPrinted>
  <dcterms:created xsi:type="dcterms:W3CDTF">2021-05-20T02:11:49Z</dcterms:created>
  <dcterms:modified xsi:type="dcterms:W3CDTF">2023-08-28T07:22:28Z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0x010100F2E4BCB17B4C1E418CEDB572BEE4A190</vt:lpwstr>
  </property>
</Properties>
</file>